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3510" yWindow="3510" windowWidth="18255" windowHeight="1228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1" l="1"/>
  <c r="J45" i="1"/>
  <c r="K45" i="1"/>
  <c r="L45" i="1"/>
  <c r="M45" i="1"/>
  <c r="N45" i="1"/>
  <c r="O45" i="1"/>
  <c r="Q45" i="1"/>
  <c r="R45" i="1"/>
  <c r="S45" i="1"/>
  <c r="H45" i="1"/>
  <c r="P44" i="1" l="1"/>
  <c r="P41" i="1"/>
  <c r="P40" i="1"/>
  <c r="P37" i="1"/>
  <c r="P34" i="1"/>
  <c r="P29" i="1"/>
  <c r="P28" i="1"/>
  <c r="P26" i="1"/>
  <c r="P23" i="1"/>
  <c r="P22" i="1"/>
  <c r="P21" i="1"/>
  <c r="P20" i="1"/>
  <c r="P19" i="1"/>
  <c r="P18" i="1"/>
  <c r="P17" i="1"/>
  <c r="P16" i="1"/>
  <c r="P15" i="1"/>
  <c r="P8" i="1"/>
  <c r="P7" i="1"/>
  <c r="P6" i="1"/>
  <c r="P5" i="1"/>
  <c r="P4" i="1"/>
  <c r="P3" i="1"/>
  <c r="P2" i="1"/>
  <c r="P45" i="1" l="1"/>
</calcChain>
</file>

<file path=xl/sharedStrings.xml><?xml version="1.0" encoding="utf-8"?>
<sst xmlns="http://schemas.openxmlformats.org/spreadsheetml/2006/main" count="380" uniqueCount="125">
  <si>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</si>
  <si>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</si>
  <si>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</si>
  <si>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</si>
  <si>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</si>
  <si>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</si>
  <si>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</si>
  <si>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</si>
  <si>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</si>
  <si>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</si>
  <si>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</si>
  <si>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</si>
  <si>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</si>
  <si>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</si>
  <si>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</si>
  <si>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</si>
  <si>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 xml:space="preserve"> </t>
  </si>
  <si>
    <t>82nd Regiment</t>
  </si>
  <si>
    <t>Infantry</t>
  </si>
  <si>
    <t>Fairfax Court House</t>
  </si>
  <si>
    <t>VA</t>
  </si>
  <si>
    <t>07/17/1861</t>
  </si>
  <si>
    <t>Bull Run</t>
  </si>
  <si>
    <t>07/21/1861</t>
  </si>
  <si>
    <t>Goose Creek</t>
  </si>
  <si>
    <t>10/22/1861</t>
  </si>
  <si>
    <t>Woodstock</t>
  </si>
  <si>
    <t>04/02/1862</t>
  </si>
  <si>
    <t>Siege of Yorktown</t>
  </si>
  <si>
    <t>04/16/1862</t>
  </si>
  <si>
    <t>05/04/1862</t>
  </si>
  <si>
    <t>West Point (near)</t>
  </si>
  <si>
    <t>05/07/1862</t>
  </si>
  <si>
    <t>Fair Oaks</t>
  </si>
  <si>
    <t>05/31/1862</t>
  </si>
  <si>
    <t>06/01/1862</t>
  </si>
  <si>
    <t>Seven Days' Battle</t>
  </si>
  <si>
    <t>Garnett's Farm</t>
  </si>
  <si>
    <t>Peach Orchard</t>
  </si>
  <si>
    <t>Savage Station</t>
  </si>
  <si>
    <t>White Oak Swamp Bridge</t>
  </si>
  <si>
    <t>Glendale</t>
  </si>
  <si>
    <t>Malvern Hill</t>
  </si>
  <si>
    <t>Totals for Seven Days' Battle</t>
  </si>
  <si>
    <t>06/27/1862</t>
  </si>
  <si>
    <t>06/29/1862</t>
  </si>
  <si>
    <t>06/30/1862</t>
  </si>
  <si>
    <t>07/01/1862</t>
  </si>
  <si>
    <t>06/25/1862</t>
  </si>
  <si>
    <t>07/02/1862</t>
  </si>
  <si>
    <t>08/05/1862</t>
  </si>
  <si>
    <t>09/02/1862</t>
  </si>
  <si>
    <t>Antietam</t>
  </si>
  <si>
    <t>MD</t>
  </si>
  <si>
    <t>09/17/1862</t>
  </si>
  <si>
    <t>Fredericksburg</t>
  </si>
  <si>
    <t>12/11/1862</t>
  </si>
  <si>
    <t>12/15/1862</t>
  </si>
  <si>
    <t>Marye's Heights and Salem Church</t>
  </si>
  <si>
    <t>05/03/1863</t>
  </si>
  <si>
    <t>05/04/1863</t>
  </si>
  <si>
    <t>Haymarket</t>
  </si>
  <si>
    <t>06/24/1863</t>
  </si>
  <si>
    <t>06/25/1863</t>
  </si>
  <si>
    <t>Gettysburg</t>
  </si>
  <si>
    <t>PA</t>
  </si>
  <si>
    <t>07/01/1863</t>
  </si>
  <si>
    <t>07/03/1863</t>
  </si>
  <si>
    <t>Robinson's Cross Roads</t>
  </si>
  <si>
    <t>07/29/1863</t>
  </si>
  <si>
    <t>Auburn</t>
  </si>
  <si>
    <t>10/14/1863</t>
  </si>
  <si>
    <t>Bristoe</t>
  </si>
  <si>
    <t>Totals for Auburn and Bristoe</t>
  </si>
  <si>
    <t>Mine Run Campaign</t>
  </si>
  <si>
    <t>Robertson's Tavern</t>
  </si>
  <si>
    <t>11/27/1863</t>
  </si>
  <si>
    <t>Totals for Mine Run Campaign</t>
  </si>
  <si>
    <t>11/26/1863</t>
  </si>
  <si>
    <t>12/02/1863</t>
  </si>
  <si>
    <t>Wilderness</t>
  </si>
  <si>
    <t>05/05/1864</t>
  </si>
  <si>
    <t>05/07/1864</t>
  </si>
  <si>
    <t>Spotsylvania Court House</t>
  </si>
  <si>
    <t>Laurel Hill</t>
  </si>
  <si>
    <t>Salient</t>
  </si>
  <si>
    <t>Landron House</t>
  </si>
  <si>
    <t>Totals for Spotsylvania Court House</t>
  </si>
  <si>
    <t>05/10/1864</t>
  </si>
  <si>
    <t>05/12/1864</t>
  </si>
  <si>
    <t>05/18/1864</t>
  </si>
  <si>
    <t>05/08/1864</t>
  </si>
  <si>
    <t>05/21/1864</t>
  </si>
  <si>
    <t>North Anna</t>
  </si>
  <si>
    <t>Totopotomoy</t>
  </si>
  <si>
    <t>Totals for North Anna and Totopotomoy</t>
  </si>
  <si>
    <t>05/22/1864</t>
  </si>
  <si>
    <t>05/26/1864</t>
  </si>
  <si>
    <t>05/27/1864</t>
  </si>
  <si>
    <t>05/31/1864</t>
  </si>
  <si>
    <t>Cold Harbor</t>
  </si>
  <si>
    <t>Second Assault</t>
  </si>
  <si>
    <t>06/03/1864</t>
  </si>
  <si>
    <t>Totals for Cold Harbor</t>
  </si>
  <si>
    <t>06/01/1864</t>
  </si>
  <si>
    <t>06/12/1864</t>
  </si>
  <si>
    <t>Petersburg (Before)</t>
  </si>
  <si>
    <t>06/15/1864</t>
  </si>
  <si>
    <t>07/10/1864</t>
  </si>
  <si>
    <t>Petersburg (Assault of)</t>
  </si>
  <si>
    <t>06/19/1864</t>
  </si>
  <si>
    <t>Weldon Railroad</t>
  </si>
  <si>
    <t>06/21/1864</t>
  </si>
  <si>
    <t>06/23/1864</t>
  </si>
  <si>
    <t>Totals for Petersburg (Assault of) and Weldon Railroad</t>
  </si>
  <si>
    <t>Company</t>
  </si>
  <si>
    <t>Off. D. Disease</t>
  </si>
  <si>
    <t>Enl. D. Disease</t>
  </si>
  <si>
    <t>*</t>
  </si>
  <si>
    <t>$</t>
  </si>
  <si>
    <t>5/8/1864</t>
  </si>
  <si>
    <t>5/21/1864</t>
  </si>
  <si>
    <t>6/1/1864</t>
  </si>
  <si>
    <t>6/12/1864</t>
  </si>
  <si>
    <t>TOTALS - 82nd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</si>
</sst>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.140625" customWidth="1"/>
    <col min="2" max="2" width="23.140625" customWidth="1"/>
    <col min="3" max="3" width="43.85546875" customWidth="1"/>
    <col min="4" max="4" width="45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4.28515625" customWidth="1"/>
    <col min="19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115</v>
      </c>
      <c r="R1" s="2" t="s">
        <v>116</v>
      </c>
      <c r="S1" s="2" t="s">
        <v>117</v>
      </c>
    </row>
    <row r="2" spans="1:19" s="2" customFormat="1" ht="12.75" customHeight="1" x14ac:dyDescent="0.2">
      <c r="A2" s="2" t="s">
        <v>17</v>
      </c>
      <c r="B2" s="2" t="s">
        <v>18</v>
      </c>
      <c r="D2" s="1" t="s">
        <v>19</v>
      </c>
      <c r="E2" s="2" t="s">
        <v>20</v>
      </c>
      <c r="F2" s="3" t="s">
        <v>21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8" si="0">SUM(H2:O2)</f>
        <v>0</v>
      </c>
      <c r="R2" s="2">
        <v>5</v>
      </c>
      <c r="S2" s="2">
        <v>84</v>
      </c>
    </row>
    <row r="3" spans="1:19" s="2" customFormat="1" ht="12.75" customHeight="1" x14ac:dyDescent="0.2">
      <c r="A3" s="2" t="s">
        <v>17</v>
      </c>
      <c r="B3" s="2" t="s">
        <v>18</v>
      </c>
      <c r="D3" s="1" t="s">
        <v>22</v>
      </c>
      <c r="E3" s="2" t="s">
        <v>20</v>
      </c>
      <c r="F3" s="3" t="s">
        <v>23</v>
      </c>
      <c r="G3" s="3"/>
      <c r="H3" s="2">
        <v>0</v>
      </c>
      <c r="I3" s="2">
        <v>16</v>
      </c>
      <c r="J3" s="2">
        <v>0</v>
      </c>
      <c r="K3" s="2">
        <v>1</v>
      </c>
      <c r="L3" s="2">
        <v>0</v>
      </c>
      <c r="M3" s="2">
        <v>14</v>
      </c>
      <c r="N3" s="2">
        <v>4</v>
      </c>
      <c r="O3" s="2">
        <v>24</v>
      </c>
      <c r="P3" s="2">
        <f t="shared" si="0"/>
        <v>59</v>
      </c>
    </row>
    <row r="4" spans="1:19" s="2" customFormat="1" ht="12.75" customHeight="1" x14ac:dyDescent="0.2">
      <c r="A4" s="2" t="s">
        <v>17</v>
      </c>
      <c r="B4" s="2" t="s">
        <v>18</v>
      </c>
      <c r="D4" s="1" t="s">
        <v>24</v>
      </c>
      <c r="E4" s="2" t="s">
        <v>20</v>
      </c>
      <c r="F4" s="3" t="s">
        <v>25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ht="12.75" customHeight="1" x14ac:dyDescent="0.2">
      <c r="A5" s="2" t="s">
        <v>17</v>
      </c>
      <c r="B5" s="2" t="s">
        <v>18</v>
      </c>
      <c r="D5" s="1" t="s">
        <v>26</v>
      </c>
      <c r="E5" s="2" t="s">
        <v>20</v>
      </c>
      <c r="F5" s="3" t="s">
        <v>27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ht="12.75" customHeight="1" x14ac:dyDescent="0.2">
      <c r="A6" s="2" t="s">
        <v>17</v>
      </c>
      <c r="B6" s="2" t="s">
        <v>18</v>
      </c>
      <c r="C6" s="2" t="s">
        <v>28</v>
      </c>
      <c r="D6" s="1" t="s">
        <v>16</v>
      </c>
      <c r="E6" s="2" t="s">
        <v>20</v>
      </c>
      <c r="F6" s="3" t="s">
        <v>29</v>
      </c>
      <c r="G6" s="3" t="s">
        <v>30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2</v>
      </c>
      <c r="N6" s="2">
        <v>0</v>
      </c>
      <c r="O6" s="2">
        <v>0</v>
      </c>
      <c r="P6" s="2">
        <f t="shared" si="0"/>
        <v>2</v>
      </c>
    </row>
    <row r="7" spans="1:19" s="2" customFormat="1" ht="12.75" customHeight="1" x14ac:dyDescent="0.2">
      <c r="A7" s="2" t="s">
        <v>17</v>
      </c>
      <c r="B7" s="2" t="s">
        <v>18</v>
      </c>
      <c r="D7" s="1" t="s">
        <v>31</v>
      </c>
      <c r="E7" s="2" t="s">
        <v>20</v>
      </c>
      <c r="F7" s="3" t="s">
        <v>32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ht="12.75" customHeight="1" x14ac:dyDescent="0.2">
      <c r="A8" s="2" t="s">
        <v>17</v>
      </c>
      <c r="B8" s="2" t="s">
        <v>18</v>
      </c>
      <c r="D8" s="1" t="s">
        <v>33</v>
      </c>
      <c r="E8" s="2" t="s">
        <v>20</v>
      </c>
      <c r="F8" s="3" t="s">
        <v>34</v>
      </c>
      <c r="G8" s="3" t="s">
        <v>35</v>
      </c>
      <c r="H8" s="2">
        <v>0</v>
      </c>
      <c r="I8" s="2">
        <v>9</v>
      </c>
      <c r="J8" s="2">
        <v>1</v>
      </c>
      <c r="K8" s="2">
        <v>4</v>
      </c>
      <c r="L8" s="2">
        <v>2</v>
      </c>
      <c r="M8" s="2">
        <v>55</v>
      </c>
      <c r="N8" s="2">
        <v>0</v>
      </c>
      <c r="O8" s="2">
        <v>0</v>
      </c>
      <c r="P8" s="2">
        <f t="shared" si="0"/>
        <v>71</v>
      </c>
    </row>
    <row r="9" spans="1:19" s="2" customFormat="1" ht="12.75" customHeight="1" x14ac:dyDescent="0.2">
      <c r="A9" s="2" t="s">
        <v>17</v>
      </c>
      <c r="B9" s="2" t="s">
        <v>18</v>
      </c>
      <c r="C9" s="2" t="s">
        <v>36</v>
      </c>
      <c r="D9" s="1" t="s">
        <v>37</v>
      </c>
      <c r="E9" s="2" t="s">
        <v>20</v>
      </c>
      <c r="F9" s="3" t="s">
        <v>44</v>
      </c>
      <c r="G9" s="3"/>
      <c r="H9" s="2">
        <v>0</v>
      </c>
      <c r="I9" s="2">
        <v>0</v>
      </c>
      <c r="J9" s="2">
        <v>0</v>
      </c>
      <c r="K9" s="2">
        <v>0</v>
      </c>
      <c r="L9" s="2" t="s">
        <v>118</v>
      </c>
      <c r="M9" s="2" t="s">
        <v>118</v>
      </c>
      <c r="N9" s="2" t="s">
        <v>118</v>
      </c>
      <c r="O9" s="2" t="s">
        <v>118</v>
      </c>
      <c r="P9" s="2" t="s">
        <v>118</v>
      </c>
    </row>
    <row r="10" spans="1:19" s="2" customFormat="1" ht="12.75" customHeight="1" x14ac:dyDescent="0.2">
      <c r="A10" s="2" t="s">
        <v>17</v>
      </c>
      <c r="B10" s="2" t="s">
        <v>18</v>
      </c>
      <c r="C10" s="2" t="s">
        <v>36</v>
      </c>
      <c r="D10" s="1" t="s">
        <v>38</v>
      </c>
      <c r="E10" s="2" t="s">
        <v>20</v>
      </c>
      <c r="F10" s="3" t="s">
        <v>45</v>
      </c>
      <c r="G10" s="3"/>
      <c r="H10" s="2">
        <v>0</v>
      </c>
      <c r="I10" s="2">
        <v>0</v>
      </c>
      <c r="J10" s="2">
        <v>1</v>
      </c>
      <c r="K10" s="2">
        <v>0</v>
      </c>
      <c r="L10" s="2" t="s">
        <v>118</v>
      </c>
      <c r="M10" s="2" t="s">
        <v>118</v>
      </c>
      <c r="N10" s="2" t="s">
        <v>118</v>
      </c>
      <c r="O10" s="2" t="s">
        <v>118</v>
      </c>
      <c r="P10" s="2" t="s">
        <v>118</v>
      </c>
    </row>
    <row r="11" spans="1:19" s="2" customFormat="1" ht="12.75" customHeight="1" x14ac:dyDescent="0.2">
      <c r="A11" s="2" t="s">
        <v>17</v>
      </c>
      <c r="B11" s="2" t="s">
        <v>18</v>
      </c>
      <c r="C11" s="2" t="s">
        <v>36</v>
      </c>
      <c r="D11" s="1" t="s">
        <v>39</v>
      </c>
      <c r="E11" s="2" t="s">
        <v>20</v>
      </c>
      <c r="F11" s="3" t="s">
        <v>45</v>
      </c>
      <c r="G11" s="3"/>
      <c r="H11" s="2">
        <v>0</v>
      </c>
      <c r="I11" s="2">
        <v>1</v>
      </c>
      <c r="J11" s="2">
        <v>0</v>
      </c>
      <c r="K11" s="2">
        <v>1</v>
      </c>
      <c r="L11" s="2" t="s">
        <v>118</v>
      </c>
      <c r="M11" s="2" t="s">
        <v>118</v>
      </c>
      <c r="N11" s="2" t="s">
        <v>118</v>
      </c>
      <c r="O11" s="2" t="s">
        <v>118</v>
      </c>
      <c r="P11" s="2" t="s">
        <v>118</v>
      </c>
    </row>
    <row r="12" spans="1:19" s="2" customFormat="1" ht="12.75" customHeight="1" x14ac:dyDescent="0.2">
      <c r="A12" s="2" t="s">
        <v>17</v>
      </c>
      <c r="B12" s="2" t="s">
        <v>18</v>
      </c>
      <c r="C12" s="2" t="s">
        <v>36</v>
      </c>
      <c r="D12" s="1" t="s">
        <v>40</v>
      </c>
      <c r="E12" s="2" t="s">
        <v>20</v>
      </c>
      <c r="F12" s="3" t="s">
        <v>46</v>
      </c>
      <c r="G12" s="3"/>
      <c r="H12" s="2">
        <v>0</v>
      </c>
      <c r="I12" s="2">
        <v>0</v>
      </c>
      <c r="J12" s="2">
        <v>1</v>
      </c>
      <c r="K12" s="2">
        <v>0</v>
      </c>
      <c r="L12" s="2" t="s">
        <v>118</v>
      </c>
      <c r="M12" s="2" t="s">
        <v>118</v>
      </c>
      <c r="N12" s="2" t="s">
        <v>118</v>
      </c>
      <c r="O12" s="2" t="s">
        <v>118</v>
      </c>
      <c r="P12" s="2" t="s">
        <v>118</v>
      </c>
    </row>
    <row r="13" spans="1:19" s="2" customFormat="1" ht="12.75" customHeight="1" x14ac:dyDescent="0.2">
      <c r="A13" s="2" t="s">
        <v>17</v>
      </c>
      <c r="B13" s="2" t="s">
        <v>18</v>
      </c>
      <c r="C13" s="2" t="s">
        <v>36</v>
      </c>
      <c r="D13" s="1" t="s">
        <v>41</v>
      </c>
      <c r="E13" s="2" t="s">
        <v>20</v>
      </c>
      <c r="F13" s="3" t="s">
        <v>46</v>
      </c>
      <c r="G13" s="3"/>
      <c r="H13" s="2">
        <v>0</v>
      </c>
      <c r="I13" s="2">
        <v>0</v>
      </c>
      <c r="J13" s="2">
        <v>0</v>
      </c>
      <c r="K13" s="2">
        <v>0</v>
      </c>
      <c r="L13" s="2" t="s">
        <v>118</v>
      </c>
      <c r="M13" s="2" t="s">
        <v>118</v>
      </c>
      <c r="N13" s="2" t="s">
        <v>118</v>
      </c>
      <c r="O13" s="2" t="s">
        <v>118</v>
      </c>
      <c r="P13" s="2" t="s">
        <v>118</v>
      </c>
    </row>
    <row r="14" spans="1:19" s="2" customFormat="1" ht="12.75" customHeight="1" x14ac:dyDescent="0.2">
      <c r="A14" s="2" t="s">
        <v>17</v>
      </c>
      <c r="B14" s="2" t="s">
        <v>18</v>
      </c>
      <c r="C14" s="2" t="s">
        <v>36</v>
      </c>
      <c r="D14" s="1" t="s">
        <v>42</v>
      </c>
      <c r="E14" s="2" t="s">
        <v>20</v>
      </c>
      <c r="F14" s="3" t="s">
        <v>47</v>
      </c>
      <c r="G14" s="3"/>
      <c r="H14" s="2">
        <v>0</v>
      </c>
      <c r="I14" s="2">
        <v>1</v>
      </c>
      <c r="J14" s="2">
        <v>0</v>
      </c>
      <c r="K14" s="2">
        <v>0</v>
      </c>
      <c r="L14" s="2" t="s">
        <v>118</v>
      </c>
      <c r="M14" s="2" t="s">
        <v>118</v>
      </c>
      <c r="N14" s="2" t="s">
        <v>118</v>
      </c>
      <c r="O14" s="2" t="s">
        <v>118</v>
      </c>
      <c r="P14" s="2" t="s">
        <v>118</v>
      </c>
    </row>
    <row r="15" spans="1:19" s="2" customFormat="1" ht="12.75" customHeight="1" x14ac:dyDescent="0.2">
      <c r="A15" s="2" t="s">
        <v>17</v>
      </c>
      <c r="B15" s="2" t="s">
        <v>18</v>
      </c>
      <c r="C15" s="2" t="s">
        <v>36</v>
      </c>
      <c r="D15" s="1" t="s">
        <v>43</v>
      </c>
      <c r="E15" s="2" t="s">
        <v>20</v>
      </c>
      <c r="F15" s="3" t="s">
        <v>48</v>
      </c>
      <c r="G15" s="3" t="s">
        <v>49</v>
      </c>
      <c r="H15" s="2">
        <v>0</v>
      </c>
      <c r="I15" s="2">
        <v>2</v>
      </c>
      <c r="J15" s="2">
        <v>2</v>
      </c>
      <c r="K15" s="2">
        <v>1</v>
      </c>
      <c r="L15" s="2">
        <v>0</v>
      </c>
      <c r="M15" s="2">
        <v>8</v>
      </c>
      <c r="N15" s="2">
        <v>0</v>
      </c>
      <c r="O15" s="2">
        <v>42</v>
      </c>
      <c r="P15" s="2">
        <f t="shared" ref="P15:P23" si="1">SUM(H15:O15)</f>
        <v>55</v>
      </c>
    </row>
    <row r="16" spans="1:19" s="2" customFormat="1" ht="12.75" customHeight="1" x14ac:dyDescent="0.2">
      <c r="A16" s="2" t="s">
        <v>17</v>
      </c>
      <c r="B16" s="2" t="s">
        <v>18</v>
      </c>
      <c r="D16" s="1" t="s">
        <v>42</v>
      </c>
      <c r="E16" s="2" t="s">
        <v>20</v>
      </c>
      <c r="F16" s="3" t="s">
        <v>50</v>
      </c>
      <c r="G16" s="3"/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4</v>
      </c>
      <c r="N16" s="2">
        <v>0</v>
      </c>
      <c r="O16" s="2">
        <v>1</v>
      </c>
      <c r="P16" s="2">
        <f t="shared" si="1"/>
        <v>6</v>
      </c>
    </row>
    <row r="17" spans="1:16" s="2" customFormat="1" ht="12.75" customHeight="1" x14ac:dyDescent="0.2">
      <c r="A17" s="2" t="s">
        <v>17</v>
      </c>
      <c r="B17" s="2" t="s">
        <v>18</v>
      </c>
      <c r="D17" s="1" t="s">
        <v>19</v>
      </c>
      <c r="E17" s="2" t="s">
        <v>20</v>
      </c>
      <c r="F17" s="3" t="s">
        <v>51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1"/>
        <v>0</v>
      </c>
    </row>
    <row r="18" spans="1:16" s="2" customFormat="1" ht="12.75" customHeight="1" x14ac:dyDescent="0.2">
      <c r="A18" s="2" t="s">
        <v>17</v>
      </c>
      <c r="B18" s="2" t="s">
        <v>18</v>
      </c>
      <c r="D18" s="1" t="s">
        <v>52</v>
      </c>
      <c r="E18" s="2" t="s">
        <v>53</v>
      </c>
      <c r="F18" s="3" t="s">
        <v>54</v>
      </c>
      <c r="G18" s="3"/>
      <c r="H18" s="2">
        <v>0</v>
      </c>
      <c r="I18" s="2">
        <v>21</v>
      </c>
      <c r="J18" s="2">
        <v>0</v>
      </c>
      <c r="K18" s="2">
        <v>10</v>
      </c>
      <c r="L18" s="2">
        <v>4</v>
      </c>
      <c r="M18" s="2">
        <v>78</v>
      </c>
      <c r="N18" s="2">
        <v>0</v>
      </c>
      <c r="O18" s="2">
        <v>15</v>
      </c>
      <c r="P18" s="2">
        <f t="shared" si="1"/>
        <v>128</v>
      </c>
    </row>
    <row r="19" spans="1:16" s="2" customFormat="1" ht="12.75" customHeight="1" x14ac:dyDescent="0.2">
      <c r="A19" s="2" t="s">
        <v>17</v>
      </c>
      <c r="B19" s="2" t="s">
        <v>18</v>
      </c>
      <c r="D19" s="1" t="s">
        <v>55</v>
      </c>
      <c r="E19" s="2" t="s">
        <v>20</v>
      </c>
      <c r="F19" s="3" t="s">
        <v>56</v>
      </c>
      <c r="G19" s="3" t="s">
        <v>57</v>
      </c>
      <c r="H19" s="2">
        <v>0</v>
      </c>
      <c r="I19" s="2">
        <v>7</v>
      </c>
      <c r="J19" s="2">
        <v>0</v>
      </c>
      <c r="K19" s="2">
        <v>2</v>
      </c>
      <c r="L19" s="2">
        <v>0</v>
      </c>
      <c r="M19" s="2">
        <v>12</v>
      </c>
      <c r="N19" s="2">
        <v>0</v>
      </c>
      <c r="O19" s="2">
        <v>0</v>
      </c>
      <c r="P19" s="2">
        <f t="shared" si="1"/>
        <v>21</v>
      </c>
    </row>
    <row r="20" spans="1:16" s="2" customFormat="1" ht="12.75" customHeight="1" x14ac:dyDescent="0.2">
      <c r="A20" s="2" t="s">
        <v>17</v>
      </c>
      <c r="B20" s="2" t="s">
        <v>18</v>
      </c>
      <c r="D20" s="1" t="s">
        <v>58</v>
      </c>
      <c r="E20" s="2" t="s">
        <v>20</v>
      </c>
      <c r="F20" s="3" t="s">
        <v>59</v>
      </c>
      <c r="G20" s="3" t="s">
        <v>60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2</v>
      </c>
      <c r="N20" s="2">
        <v>0</v>
      </c>
      <c r="O20" s="2">
        <v>3</v>
      </c>
      <c r="P20" s="2">
        <f t="shared" si="1"/>
        <v>6</v>
      </c>
    </row>
    <row r="21" spans="1:16" s="2" customFormat="1" ht="12.75" customHeight="1" x14ac:dyDescent="0.2">
      <c r="A21" s="2" t="s">
        <v>17</v>
      </c>
      <c r="B21" s="2" t="s">
        <v>18</v>
      </c>
      <c r="D21" s="1" t="s">
        <v>61</v>
      </c>
      <c r="E21" s="2" t="s">
        <v>20</v>
      </c>
      <c r="F21" s="3" t="s">
        <v>62</v>
      </c>
      <c r="G21" s="3" t="s">
        <v>63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1"/>
        <v>0</v>
      </c>
    </row>
    <row r="22" spans="1:16" s="2" customFormat="1" ht="12.75" customHeight="1" x14ac:dyDescent="0.2">
      <c r="A22" s="2" t="s">
        <v>17</v>
      </c>
      <c r="B22" s="2" t="s">
        <v>18</v>
      </c>
      <c r="D22" s="1" t="s">
        <v>64</v>
      </c>
      <c r="E22" s="2" t="s">
        <v>65</v>
      </c>
      <c r="F22" s="3" t="s">
        <v>66</v>
      </c>
      <c r="G22" s="3" t="s">
        <v>67</v>
      </c>
      <c r="H22" s="2">
        <v>3</v>
      </c>
      <c r="I22" s="2">
        <v>42</v>
      </c>
      <c r="J22" s="2">
        <v>1</v>
      </c>
      <c r="K22" s="2">
        <v>10</v>
      </c>
      <c r="L22" s="2">
        <v>11</v>
      </c>
      <c r="M22" s="2">
        <v>110</v>
      </c>
      <c r="N22" s="2">
        <v>1</v>
      </c>
      <c r="O22" s="2">
        <v>14</v>
      </c>
      <c r="P22" s="2">
        <f t="shared" si="1"/>
        <v>192</v>
      </c>
    </row>
    <row r="23" spans="1:16" s="2" customFormat="1" ht="12.75" customHeight="1" x14ac:dyDescent="0.2">
      <c r="A23" s="2" t="s">
        <v>17</v>
      </c>
      <c r="B23" s="2" t="s">
        <v>18</v>
      </c>
      <c r="D23" s="1" t="s">
        <v>68</v>
      </c>
      <c r="E23" s="2" t="s">
        <v>20</v>
      </c>
      <c r="F23" s="3" t="s">
        <v>69</v>
      </c>
      <c r="G23" s="3"/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1"/>
        <v>0</v>
      </c>
    </row>
    <row r="24" spans="1:16" s="2" customFormat="1" ht="12.75" customHeight="1" x14ac:dyDescent="0.2">
      <c r="A24" s="2" t="s">
        <v>17</v>
      </c>
      <c r="B24" s="2" t="s">
        <v>18</v>
      </c>
      <c r="D24" s="1" t="s">
        <v>70</v>
      </c>
      <c r="E24" s="2" t="s">
        <v>20</v>
      </c>
      <c r="F24" s="3" t="s">
        <v>71</v>
      </c>
      <c r="G24" s="3"/>
      <c r="H24" s="2" t="s">
        <v>119</v>
      </c>
      <c r="I24" s="2" t="s">
        <v>119</v>
      </c>
      <c r="J24" s="2" t="s">
        <v>119</v>
      </c>
      <c r="K24" s="2" t="s">
        <v>119</v>
      </c>
      <c r="L24" s="2" t="s">
        <v>119</v>
      </c>
      <c r="M24" s="2" t="s">
        <v>119</v>
      </c>
      <c r="N24" s="2" t="s">
        <v>119</v>
      </c>
      <c r="O24" s="2" t="s">
        <v>119</v>
      </c>
      <c r="P24" s="2" t="s">
        <v>119</v>
      </c>
    </row>
    <row r="25" spans="1:16" s="2" customFormat="1" ht="12.75" customHeight="1" x14ac:dyDescent="0.2">
      <c r="A25" s="2" t="s">
        <v>17</v>
      </c>
      <c r="B25" s="2" t="s">
        <v>18</v>
      </c>
      <c r="D25" s="1" t="s">
        <v>72</v>
      </c>
      <c r="E25" s="2" t="s">
        <v>20</v>
      </c>
      <c r="F25" s="3" t="s">
        <v>71</v>
      </c>
      <c r="G25" s="3"/>
      <c r="H25" s="2" t="s">
        <v>119</v>
      </c>
      <c r="I25" s="2" t="s">
        <v>119</v>
      </c>
      <c r="J25" s="2" t="s">
        <v>119</v>
      </c>
      <c r="K25" s="2" t="s">
        <v>119</v>
      </c>
      <c r="L25" s="2" t="s">
        <v>119</v>
      </c>
      <c r="M25" s="2" t="s">
        <v>119</v>
      </c>
      <c r="N25" s="2" t="s">
        <v>119</v>
      </c>
      <c r="O25" s="2" t="s">
        <v>119</v>
      </c>
      <c r="P25" s="2" t="s">
        <v>119</v>
      </c>
    </row>
    <row r="26" spans="1:16" s="2" customFormat="1" ht="12.75" customHeight="1" x14ac:dyDescent="0.2">
      <c r="A26" s="2" t="s">
        <v>17</v>
      </c>
      <c r="B26" s="2" t="s">
        <v>18</v>
      </c>
      <c r="D26" s="1" t="s">
        <v>73</v>
      </c>
      <c r="E26" s="2" t="s">
        <v>20</v>
      </c>
      <c r="F26" s="3" t="s">
        <v>71</v>
      </c>
      <c r="G26" s="3"/>
      <c r="H26" s="2">
        <v>0</v>
      </c>
      <c r="I26" s="2">
        <v>7</v>
      </c>
      <c r="J26" s="2">
        <v>0</v>
      </c>
      <c r="K26" s="2">
        <v>1</v>
      </c>
      <c r="L26" s="2">
        <v>0</v>
      </c>
      <c r="M26" s="2">
        <v>18</v>
      </c>
      <c r="N26" s="2">
        <v>0</v>
      </c>
      <c r="O26" s="2">
        <v>0</v>
      </c>
      <c r="P26" s="2">
        <f>SUM(H26:O26)</f>
        <v>26</v>
      </c>
    </row>
    <row r="27" spans="1:16" s="2" customFormat="1" ht="12.75" customHeight="1" x14ac:dyDescent="0.2">
      <c r="A27" s="2" t="s">
        <v>17</v>
      </c>
      <c r="B27" s="2" t="s">
        <v>18</v>
      </c>
      <c r="C27" s="2" t="s">
        <v>74</v>
      </c>
      <c r="D27" s="1" t="s">
        <v>75</v>
      </c>
      <c r="E27" s="2" t="s">
        <v>20</v>
      </c>
      <c r="F27" s="3" t="s">
        <v>76</v>
      </c>
      <c r="G27" s="3"/>
      <c r="H27" s="2" t="s">
        <v>118</v>
      </c>
      <c r="I27" s="2" t="s">
        <v>118</v>
      </c>
      <c r="J27" s="2" t="s">
        <v>118</v>
      </c>
      <c r="K27" s="2" t="s">
        <v>118</v>
      </c>
      <c r="L27" s="2" t="s">
        <v>118</v>
      </c>
      <c r="M27" s="2" t="s">
        <v>118</v>
      </c>
      <c r="N27" s="2" t="s">
        <v>118</v>
      </c>
      <c r="O27" s="2" t="s">
        <v>118</v>
      </c>
      <c r="P27" s="2" t="s">
        <v>118</v>
      </c>
    </row>
    <row r="28" spans="1:16" s="2" customFormat="1" ht="12.75" customHeight="1" x14ac:dyDescent="0.2">
      <c r="A28" s="2" t="s">
        <v>17</v>
      </c>
      <c r="B28" s="2" t="s">
        <v>18</v>
      </c>
      <c r="C28" s="2" t="s">
        <v>74</v>
      </c>
      <c r="D28" s="1" t="s">
        <v>77</v>
      </c>
      <c r="E28" s="2" t="s">
        <v>20</v>
      </c>
      <c r="F28" s="3" t="s">
        <v>78</v>
      </c>
      <c r="G28" s="3" t="s">
        <v>79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f>SUM(H28:O28)</f>
        <v>1</v>
      </c>
    </row>
    <row r="29" spans="1:16" s="2" customFormat="1" ht="12.75" customHeight="1" x14ac:dyDescent="0.2">
      <c r="A29" s="2" t="s">
        <v>17</v>
      </c>
      <c r="B29" s="2" t="s">
        <v>18</v>
      </c>
      <c r="D29" s="1" t="s">
        <v>80</v>
      </c>
      <c r="E29" s="2" t="s">
        <v>20</v>
      </c>
      <c r="F29" s="3" t="s">
        <v>81</v>
      </c>
      <c r="G29" s="3" t="s">
        <v>82</v>
      </c>
      <c r="H29" s="2">
        <v>1</v>
      </c>
      <c r="I29" s="2">
        <v>6</v>
      </c>
      <c r="J29" s="2">
        <v>0</v>
      </c>
      <c r="K29" s="2">
        <v>3</v>
      </c>
      <c r="L29" s="2">
        <v>3</v>
      </c>
      <c r="M29" s="2">
        <v>7</v>
      </c>
      <c r="N29" s="2">
        <v>0</v>
      </c>
      <c r="O29" s="2">
        <v>9</v>
      </c>
      <c r="P29" s="2">
        <f>SUM(H29:O29)</f>
        <v>29</v>
      </c>
    </row>
    <row r="30" spans="1:16" s="2" customFormat="1" ht="12.75" customHeight="1" x14ac:dyDescent="0.2">
      <c r="A30" s="2" t="s">
        <v>17</v>
      </c>
      <c r="B30" s="2" t="s">
        <v>18</v>
      </c>
      <c r="C30" s="2" t="s">
        <v>83</v>
      </c>
      <c r="D30" s="1" t="s">
        <v>83</v>
      </c>
      <c r="E30" s="2" t="s">
        <v>20</v>
      </c>
      <c r="F30" s="3" t="s">
        <v>120</v>
      </c>
      <c r="G30" s="3" t="s">
        <v>121</v>
      </c>
      <c r="H30" s="2">
        <v>0</v>
      </c>
      <c r="I30" s="2">
        <v>4</v>
      </c>
      <c r="J30" s="2">
        <v>0</v>
      </c>
      <c r="K30" s="2">
        <v>0</v>
      </c>
      <c r="L30" s="2" t="s">
        <v>118</v>
      </c>
      <c r="M30" s="2" t="s">
        <v>118</v>
      </c>
      <c r="N30" s="2" t="s">
        <v>118</v>
      </c>
      <c r="O30" s="2" t="s">
        <v>118</v>
      </c>
      <c r="P30" s="2" t="s">
        <v>118</v>
      </c>
    </row>
    <row r="31" spans="1:16" s="2" customFormat="1" ht="12.75" customHeight="1" x14ac:dyDescent="0.2">
      <c r="A31" s="2" t="s">
        <v>17</v>
      </c>
      <c r="B31" s="2" t="s">
        <v>18</v>
      </c>
      <c r="C31" s="2" t="s">
        <v>83</v>
      </c>
      <c r="D31" s="1" t="s">
        <v>84</v>
      </c>
      <c r="E31" s="2" t="s">
        <v>20</v>
      </c>
      <c r="F31" s="3" t="s">
        <v>88</v>
      </c>
      <c r="G31" s="3"/>
      <c r="H31" s="2">
        <v>0</v>
      </c>
      <c r="I31" s="2">
        <v>2</v>
      </c>
      <c r="J31" s="2">
        <v>0</v>
      </c>
      <c r="K31" s="2">
        <v>0</v>
      </c>
      <c r="L31" s="2" t="s">
        <v>118</v>
      </c>
      <c r="M31" s="2" t="s">
        <v>118</v>
      </c>
      <c r="N31" s="2" t="s">
        <v>118</v>
      </c>
      <c r="O31" s="2" t="s">
        <v>118</v>
      </c>
      <c r="P31" s="2" t="s">
        <v>118</v>
      </c>
    </row>
    <row r="32" spans="1:16" s="2" customFormat="1" ht="12.75" customHeight="1" x14ac:dyDescent="0.2">
      <c r="A32" s="2" t="s">
        <v>17</v>
      </c>
      <c r="B32" s="2" t="s">
        <v>18</v>
      </c>
      <c r="C32" s="2" t="s">
        <v>83</v>
      </c>
      <c r="D32" s="1" t="s">
        <v>85</v>
      </c>
      <c r="E32" s="2" t="s">
        <v>20</v>
      </c>
      <c r="F32" s="3" t="s">
        <v>89</v>
      </c>
      <c r="G32" s="3"/>
      <c r="H32" s="2">
        <v>0</v>
      </c>
      <c r="I32" s="2">
        <v>3</v>
      </c>
      <c r="J32" s="2">
        <v>0</v>
      </c>
      <c r="K32" s="2">
        <v>3</v>
      </c>
      <c r="L32" s="2" t="s">
        <v>118</v>
      </c>
      <c r="M32" s="2" t="s">
        <v>118</v>
      </c>
      <c r="N32" s="2" t="s">
        <v>118</v>
      </c>
      <c r="O32" s="2" t="s">
        <v>118</v>
      </c>
      <c r="P32" s="2" t="s">
        <v>118</v>
      </c>
    </row>
    <row r="33" spans="1:19" s="2" customFormat="1" ht="12.75" customHeight="1" x14ac:dyDescent="0.2">
      <c r="A33" s="2" t="s">
        <v>17</v>
      </c>
      <c r="B33" s="2" t="s">
        <v>18</v>
      </c>
      <c r="C33" s="2" t="s">
        <v>83</v>
      </c>
      <c r="D33" s="1" t="s">
        <v>86</v>
      </c>
      <c r="E33" s="2" t="s">
        <v>20</v>
      </c>
      <c r="F33" s="3" t="s">
        <v>90</v>
      </c>
      <c r="G33" s="3"/>
      <c r="H33" s="2">
        <v>0</v>
      </c>
      <c r="I33" s="2">
        <v>0</v>
      </c>
      <c r="J33" s="2">
        <v>0</v>
      </c>
      <c r="K33" s="2">
        <v>0</v>
      </c>
      <c r="L33" s="2" t="s">
        <v>118</v>
      </c>
      <c r="M33" s="2" t="s">
        <v>118</v>
      </c>
      <c r="N33" s="2" t="s">
        <v>118</v>
      </c>
      <c r="O33" s="2" t="s">
        <v>118</v>
      </c>
      <c r="P33" s="2" t="s">
        <v>118</v>
      </c>
    </row>
    <row r="34" spans="1:19" s="2" customFormat="1" ht="12.75" customHeight="1" x14ac:dyDescent="0.2">
      <c r="A34" s="2" t="s">
        <v>17</v>
      </c>
      <c r="B34" s="2" t="s">
        <v>18</v>
      </c>
      <c r="C34" s="2" t="s">
        <v>83</v>
      </c>
      <c r="D34" s="1" t="s">
        <v>87</v>
      </c>
      <c r="E34" s="2" t="s">
        <v>20</v>
      </c>
      <c r="F34" s="3" t="s">
        <v>91</v>
      </c>
      <c r="G34" s="3" t="s">
        <v>92</v>
      </c>
      <c r="H34" s="2">
        <v>0</v>
      </c>
      <c r="I34" s="2">
        <v>9</v>
      </c>
      <c r="J34" s="2">
        <v>0</v>
      </c>
      <c r="K34" s="2">
        <v>3</v>
      </c>
      <c r="L34" s="2">
        <v>4</v>
      </c>
      <c r="M34" s="2">
        <v>30</v>
      </c>
      <c r="N34" s="2">
        <v>0</v>
      </c>
      <c r="O34" s="2">
        <v>5</v>
      </c>
      <c r="P34" s="2">
        <f>SUM(H34:O34)</f>
        <v>51</v>
      </c>
    </row>
    <row r="35" spans="1:19" s="2" customFormat="1" ht="12.75" customHeight="1" x14ac:dyDescent="0.2">
      <c r="A35" s="2" t="s">
        <v>17</v>
      </c>
      <c r="B35" s="2" t="s">
        <v>18</v>
      </c>
      <c r="D35" s="1" t="s">
        <v>93</v>
      </c>
      <c r="E35" s="2" t="s">
        <v>20</v>
      </c>
      <c r="F35" s="3" t="s">
        <v>96</v>
      </c>
      <c r="G35" s="3" t="s">
        <v>97</v>
      </c>
      <c r="H35" s="2">
        <v>0</v>
      </c>
      <c r="I35" s="2">
        <v>0</v>
      </c>
      <c r="J35" s="2">
        <v>0</v>
      </c>
      <c r="K35" s="2">
        <v>0</v>
      </c>
      <c r="L35" s="2" t="s">
        <v>118</v>
      </c>
      <c r="M35" s="2" t="s">
        <v>118</v>
      </c>
      <c r="N35" s="2" t="s">
        <v>118</v>
      </c>
      <c r="O35" s="2" t="s">
        <v>118</v>
      </c>
      <c r="P35" s="2" t="s">
        <v>118</v>
      </c>
    </row>
    <row r="36" spans="1:19" s="2" customFormat="1" ht="12.75" customHeight="1" x14ac:dyDescent="0.2">
      <c r="A36" s="2" t="s">
        <v>17</v>
      </c>
      <c r="B36" s="2" t="s">
        <v>18</v>
      </c>
      <c r="D36" s="1" t="s">
        <v>94</v>
      </c>
      <c r="E36" s="2" t="s">
        <v>20</v>
      </c>
      <c r="F36" s="3" t="s">
        <v>98</v>
      </c>
      <c r="G36" s="3" t="s">
        <v>99</v>
      </c>
      <c r="H36" s="2">
        <v>0</v>
      </c>
      <c r="I36" s="2">
        <v>0</v>
      </c>
      <c r="J36" s="2">
        <v>1</v>
      </c>
      <c r="K36" s="2">
        <v>1</v>
      </c>
      <c r="L36" s="2" t="s">
        <v>118</v>
      </c>
      <c r="M36" s="2" t="s">
        <v>118</v>
      </c>
      <c r="N36" s="2" t="s">
        <v>118</v>
      </c>
      <c r="O36" s="2" t="s">
        <v>118</v>
      </c>
      <c r="P36" s="2" t="s">
        <v>118</v>
      </c>
    </row>
    <row r="37" spans="1:19" s="2" customFormat="1" ht="12.75" customHeight="1" x14ac:dyDescent="0.2">
      <c r="A37" s="2" t="s">
        <v>17</v>
      </c>
      <c r="B37" s="2" t="s">
        <v>18</v>
      </c>
      <c r="D37" s="1" t="s">
        <v>95</v>
      </c>
      <c r="E37" s="2" t="s">
        <v>20</v>
      </c>
      <c r="F37" s="3" t="s">
        <v>96</v>
      </c>
      <c r="G37" s="3" t="s">
        <v>99</v>
      </c>
      <c r="H37" s="2">
        <v>0</v>
      </c>
      <c r="I37" s="2">
        <v>0</v>
      </c>
      <c r="J37" s="2">
        <v>1</v>
      </c>
      <c r="K37" s="2">
        <v>1</v>
      </c>
      <c r="L37" s="2">
        <v>0</v>
      </c>
      <c r="M37" s="2">
        <v>2</v>
      </c>
      <c r="N37" s="2">
        <v>0</v>
      </c>
      <c r="O37" s="2">
        <v>0</v>
      </c>
      <c r="P37" s="2">
        <f>SUM(H37:O37)</f>
        <v>4</v>
      </c>
    </row>
    <row r="38" spans="1:19" s="2" customFormat="1" ht="12.75" customHeight="1" x14ac:dyDescent="0.2">
      <c r="A38" s="2" t="s">
        <v>17</v>
      </c>
      <c r="B38" s="2" t="s">
        <v>18</v>
      </c>
      <c r="C38" s="2" t="s">
        <v>100</v>
      </c>
      <c r="D38" s="1" t="s">
        <v>100</v>
      </c>
      <c r="E38" s="2" t="s">
        <v>20</v>
      </c>
      <c r="F38" s="3" t="s">
        <v>122</v>
      </c>
      <c r="G38" s="3" t="s">
        <v>123</v>
      </c>
      <c r="H38" s="2">
        <v>1</v>
      </c>
      <c r="I38" s="2">
        <v>2</v>
      </c>
      <c r="J38" s="2">
        <v>0</v>
      </c>
      <c r="K38" s="2">
        <v>0</v>
      </c>
      <c r="L38" s="2" t="s">
        <v>118</v>
      </c>
      <c r="M38" s="2" t="s">
        <v>118</v>
      </c>
      <c r="N38" s="2" t="s">
        <v>118</v>
      </c>
      <c r="O38" s="2" t="s">
        <v>118</v>
      </c>
      <c r="P38" s="2" t="s">
        <v>118</v>
      </c>
    </row>
    <row r="39" spans="1:19" s="2" customFormat="1" ht="12.75" customHeight="1" x14ac:dyDescent="0.2">
      <c r="A39" s="2" t="s">
        <v>17</v>
      </c>
      <c r="B39" s="2" t="s">
        <v>18</v>
      </c>
      <c r="C39" s="2" t="s">
        <v>100</v>
      </c>
      <c r="D39" s="1" t="s">
        <v>101</v>
      </c>
      <c r="E39" s="2" t="s">
        <v>20</v>
      </c>
      <c r="F39" s="3" t="s">
        <v>102</v>
      </c>
      <c r="G39" s="3"/>
      <c r="H39" s="2">
        <v>0</v>
      </c>
      <c r="I39" s="2">
        <v>4</v>
      </c>
      <c r="J39" s="2">
        <v>0</v>
      </c>
      <c r="K39" s="2">
        <v>1</v>
      </c>
      <c r="L39" s="2" t="s">
        <v>118</v>
      </c>
      <c r="M39" s="2" t="s">
        <v>118</v>
      </c>
      <c r="N39" s="2" t="s">
        <v>118</v>
      </c>
      <c r="O39" s="2" t="s">
        <v>118</v>
      </c>
      <c r="P39" s="2" t="s">
        <v>118</v>
      </c>
    </row>
    <row r="40" spans="1:19" s="2" customFormat="1" ht="12.75" customHeight="1" x14ac:dyDescent="0.2">
      <c r="A40" s="2" t="s">
        <v>17</v>
      </c>
      <c r="B40" s="2" t="s">
        <v>18</v>
      </c>
      <c r="C40" s="2" t="s">
        <v>100</v>
      </c>
      <c r="D40" s="1" t="s">
        <v>103</v>
      </c>
      <c r="E40" s="2" t="s">
        <v>20</v>
      </c>
      <c r="F40" s="3" t="s">
        <v>104</v>
      </c>
      <c r="G40" s="3" t="s">
        <v>105</v>
      </c>
      <c r="H40" s="2">
        <v>1</v>
      </c>
      <c r="I40" s="2">
        <v>6</v>
      </c>
      <c r="J40" s="2">
        <v>0</v>
      </c>
      <c r="K40" s="2">
        <v>1</v>
      </c>
      <c r="L40" s="2">
        <v>2</v>
      </c>
      <c r="M40" s="2">
        <v>21</v>
      </c>
      <c r="N40" s="2">
        <v>0</v>
      </c>
      <c r="O40" s="2">
        <v>3</v>
      </c>
      <c r="P40" s="2">
        <f>SUM(H40:O40)</f>
        <v>34</v>
      </c>
    </row>
    <row r="41" spans="1:19" s="2" customFormat="1" ht="12.75" customHeight="1" x14ac:dyDescent="0.2">
      <c r="A41" s="2" t="s">
        <v>17</v>
      </c>
      <c r="B41" s="2" t="s">
        <v>18</v>
      </c>
      <c r="D41" s="1" t="s">
        <v>106</v>
      </c>
      <c r="E41" s="2" t="s">
        <v>20</v>
      </c>
      <c r="F41" s="3" t="s">
        <v>107</v>
      </c>
      <c r="G41" s="3" t="s">
        <v>108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f>SUM(H41:O41)</f>
        <v>0</v>
      </c>
    </row>
    <row r="42" spans="1:19" s="2" customFormat="1" ht="12.75" customHeight="1" x14ac:dyDescent="0.2">
      <c r="A42" s="2" t="s">
        <v>17</v>
      </c>
      <c r="B42" s="2" t="s">
        <v>18</v>
      </c>
      <c r="D42" s="1" t="s">
        <v>109</v>
      </c>
      <c r="E42" s="2" t="s">
        <v>20</v>
      </c>
      <c r="F42" s="3" t="s">
        <v>107</v>
      </c>
      <c r="G42" s="3" t="s">
        <v>110</v>
      </c>
      <c r="H42" s="2">
        <v>0</v>
      </c>
      <c r="I42" s="2">
        <v>2</v>
      </c>
      <c r="J42" s="2">
        <v>0</v>
      </c>
      <c r="K42" s="2">
        <v>1</v>
      </c>
      <c r="L42" s="2" t="s">
        <v>118</v>
      </c>
      <c r="M42" s="2" t="s">
        <v>118</v>
      </c>
      <c r="N42" s="2" t="s">
        <v>118</v>
      </c>
      <c r="O42" s="2" t="s">
        <v>118</v>
      </c>
      <c r="P42" s="2" t="s">
        <v>118</v>
      </c>
    </row>
    <row r="43" spans="1:19" s="2" customFormat="1" ht="12.75" customHeight="1" x14ac:dyDescent="0.2">
      <c r="A43" s="2" t="s">
        <v>17</v>
      </c>
      <c r="B43" s="2" t="s">
        <v>18</v>
      </c>
      <c r="D43" s="1" t="s">
        <v>111</v>
      </c>
      <c r="E43" s="2" t="s">
        <v>20</v>
      </c>
      <c r="F43" s="3" t="s">
        <v>112</v>
      </c>
      <c r="G43" s="3" t="s">
        <v>113</v>
      </c>
      <c r="H43" s="2">
        <v>0</v>
      </c>
      <c r="I43" s="2">
        <v>1</v>
      </c>
      <c r="J43" s="2">
        <v>0</v>
      </c>
      <c r="K43" s="2">
        <v>0</v>
      </c>
      <c r="L43" s="2" t="s">
        <v>118</v>
      </c>
      <c r="M43" s="2" t="s">
        <v>118</v>
      </c>
      <c r="N43" s="2" t="s">
        <v>118</v>
      </c>
      <c r="O43" s="2" t="s">
        <v>118</v>
      </c>
      <c r="P43" s="2" t="s">
        <v>118</v>
      </c>
    </row>
    <row r="44" spans="1:19" s="2" customFormat="1" ht="12.75" customHeight="1" x14ac:dyDescent="0.2">
      <c r="A44" s="2" t="s">
        <v>17</v>
      </c>
      <c r="B44" s="2" t="s">
        <v>18</v>
      </c>
      <c r="D44" s="1" t="s">
        <v>114</v>
      </c>
      <c r="E44" s="2" t="s">
        <v>20</v>
      </c>
      <c r="F44" s="3" t="s">
        <v>107</v>
      </c>
      <c r="G44" s="3" t="s">
        <v>113</v>
      </c>
      <c r="H44" s="2">
        <v>0</v>
      </c>
      <c r="I44" s="2">
        <v>3</v>
      </c>
      <c r="J44" s="2">
        <v>0</v>
      </c>
      <c r="K44" s="2">
        <v>1</v>
      </c>
      <c r="L44" s="2">
        <v>1</v>
      </c>
      <c r="M44" s="2">
        <v>7</v>
      </c>
      <c r="N44" s="2">
        <v>0</v>
      </c>
      <c r="O44" s="2">
        <v>109</v>
      </c>
      <c r="P44" s="2">
        <f>SUM(H44:O44)</f>
        <v>121</v>
      </c>
    </row>
    <row r="45" spans="1:19" x14ac:dyDescent="0.2">
      <c r="A45" s="2" t="s">
        <v>124</v>
      </c>
      <c r="H45">
        <f>SUM(H2:H44)</f>
        <v>6</v>
      </c>
      <c r="I45">
        <f t="shared" ref="I45:S45" si="2">SUM(I2:I44)</f>
        <v>149</v>
      </c>
      <c r="J45">
        <f t="shared" si="2"/>
        <v>8</v>
      </c>
      <c r="K45">
        <f t="shared" si="2"/>
        <v>45</v>
      </c>
      <c r="L45">
        <f t="shared" si="2"/>
        <v>28</v>
      </c>
      <c r="M45">
        <f t="shared" si="2"/>
        <v>371</v>
      </c>
      <c r="N45">
        <f t="shared" si="2"/>
        <v>5</v>
      </c>
      <c r="O45">
        <f t="shared" si="2"/>
        <v>225</v>
      </c>
      <c r="P45">
        <f t="shared" si="2"/>
        <v>806</v>
      </c>
      <c r="Q45">
        <f t="shared" si="2"/>
        <v>0</v>
      </c>
      <c r="R45">
        <f t="shared" si="2"/>
        <v>5</v>
      </c>
      <c r="S45">
        <f t="shared" si="2"/>
        <v>84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2021-05-07T13:58:04Z</dcterms:modified>
</cp:coreProperties>
</file>