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405" yWindow="2160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1" l="1"/>
  <c r="J29" i="1"/>
  <c r="K29" i="1"/>
  <c r="L29" i="1"/>
  <c r="M29" i="1"/>
  <c r="N29" i="1"/>
  <c r="O29" i="1"/>
  <c r="P29" i="1"/>
  <c r="Q29" i="1"/>
  <c r="R29" i="1"/>
  <c r="S29" i="1"/>
  <c r="H29" i="1"/>
</calcChain>
</file>

<file path=xl/sharedStrings.xml><?xml version="1.0" encoding="utf-8"?>
<sst xmlns="http://schemas.openxmlformats.org/spreadsheetml/2006/main" count="189" uniqueCount="90">
  <si>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</si>
  <si>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</si>
  <si>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</si>
  <si>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</si>
  <si>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</si>
  <si>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</si>
  <si>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</si>
  <si>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</si>
  <si>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</si>
  <si>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</si>
  <si>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</si>
  <si>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</si>
  <si>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</si>
  <si>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</si>
  <si>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12th Regiment</t>
  </si>
  <si>
    <t>Infantry</t>
  </si>
  <si>
    <t>Blackburn's Ford</t>
  </si>
  <si>
    <t>VA</t>
  </si>
  <si>
    <t>7/18/1861</t>
  </si>
  <si>
    <t>Bull Run</t>
  </si>
  <si>
    <t>7/21/1861</t>
  </si>
  <si>
    <t>Upton's Hill</t>
  </si>
  <si>
    <t>8/27/1861</t>
  </si>
  <si>
    <t>Near Big Bethel</t>
  </si>
  <si>
    <t>3/27/1862</t>
  </si>
  <si>
    <t>Siege of Yorktown</t>
  </si>
  <si>
    <t>Before Yorktown</t>
  </si>
  <si>
    <t>4/11/1862</t>
  </si>
  <si>
    <t>4/13/1862</t>
  </si>
  <si>
    <t>Campaign - Total</t>
  </si>
  <si>
    <t>4/5/1862</t>
  </si>
  <si>
    <t>5/4/1862</t>
  </si>
  <si>
    <t>Hannover Court House</t>
  </si>
  <si>
    <t>5/27/1862</t>
  </si>
  <si>
    <t>Gaines' Mill</t>
  </si>
  <si>
    <t>6/27/1862</t>
  </si>
  <si>
    <t>*</t>
  </si>
  <si>
    <t>Malvern Cliff</t>
  </si>
  <si>
    <t>6/30/1862</t>
  </si>
  <si>
    <t>Malvern Hill</t>
  </si>
  <si>
    <t>7/1/1862</t>
  </si>
  <si>
    <t>6/25/1862</t>
  </si>
  <si>
    <t>7/2/1862</t>
  </si>
  <si>
    <t>General Pope's Campaign</t>
  </si>
  <si>
    <t>8/30/1862</t>
  </si>
  <si>
    <t>8/27/1862</t>
  </si>
  <si>
    <t>9/2/1862</t>
  </si>
  <si>
    <t>Antietam</t>
  </si>
  <si>
    <t>MD</t>
  </si>
  <si>
    <t>9/17/1862</t>
  </si>
  <si>
    <t>Near Shepherdstown</t>
  </si>
  <si>
    <t>9/20/1862</t>
  </si>
  <si>
    <t>Fredericksburg</t>
  </si>
  <si>
    <t>12/11/1862</t>
  </si>
  <si>
    <t>12/15/1862</t>
  </si>
  <si>
    <t>Richards' Ford</t>
  </si>
  <si>
    <t>12/30/1862</t>
  </si>
  <si>
    <t>12/31/1862</t>
  </si>
  <si>
    <t>Rappahannock River</t>
  </si>
  <si>
    <t>4/30/1863</t>
  </si>
  <si>
    <t>Chancellorsville</t>
  </si>
  <si>
    <t>5/1/1863</t>
  </si>
  <si>
    <t>5/3/1863</t>
  </si>
  <si>
    <t>Gettysburg</t>
  </si>
  <si>
    <t>PA</t>
  </si>
  <si>
    <t>7/1/1863</t>
  </si>
  <si>
    <t>7/3/1863</t>
  </si>
  <si>
    <t>Mine Run Campaign</t>
  </si>
  <si>
    <t>11/26/1863</t>
  </si>
  <si>
    <t>12/2/1863</t>
  </si>
  <si>
    <t>Wilderness</t>
  </si>
  <si>
    <t>5/5/1864</t>
  </si>
  <si>
    <t>5/7/1864</t>
  </si>
  <si>
    <t>Spotsylvania Court House</t>
  </si>
  <si>
    <t>5/8/1864</t>
  </si>
  <si>
    <t>5/21/1864</t>
  </si>
  <si>
    <t>North Anna</t>
  </si>
  <si>
    <t>5/22/1864</t>
  </si>
  <si>
    <t>5/26/1864</t>
  </si>
  <si>
    <t>Totopotomoy</t>
  </si>
  <si>
    <t>5/27/1864</t>
  </si>
  <si>
    <t>5/31/1864</t>
  </si>
  <si>
    <t>Losses at other minor affairs</t>
  </si>
  <si>
    <t>Off. Wd. D</t>
  </si>
  <si>
    <t>Enl. Miss.</t>
  </si>
  <si>
    <t>Company</t>
  </si>
  <si>
    <t>Off. D. Disease</t>
  </si>
  <si>
    <t>Enl. D. Disease</t>
  </si>
  <si>
    <t>Seven Days' Battle</t>
  </si>
  <si>
    <t>TOTALS - 12th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</si>
</sst>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workbookViewId="0">
      <selection activeCell="A2" sqref="A2"/>
    </sheetView>
  </sheetViews>
  <sheetFormatPr defaultRowHeight="15" x14ac:dyDescent="0.25"/>
  <cols>
    <col min="1" max="1" width="24" customWidth="1"/>
    <col min="2" max="2" width="23" customWidth="1"/>
    <col min="3" max="3" width="43.85546875" customWidth="1"/>
    <col min="4" max="4" width="45.5703125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7109375" customWidth="1"/>
    <col min="18" max="18" width="14.7109375" customWidth="1"/>
    <col min="19" max="19" width="14.8554687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83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84</v>
      </c>
      <c r="P1" s="1" t="s">
        <v>13</v>
      </c>
      <c r="Q1" s="1" t="s">
        <v>85</v>
      </c>
      <c r="R1" s="1" t="s">
        <v>86</v>
      </c>
      <c r="S1" s="1" t="s">
        <v>87</v>
      </c>
    </row>
    <row r="2" spans="1:19" s="1" customFormat="1" ht="12.75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H2" s="1">
        <v>0</v>
      </c>
      <c r="I2" s="1">
        <v>7</v>
      </c>
      <c r="J2" s="1">
        <v>0</v>
      </c>
      <c r="K2" s="1">
        <v>3</v>
      </c>
      <c r="L2" s="1">
        <v>0</v>
      </c>
      <c r="M2" s="1">
        <v>17</v>
      </c>
      <c r="N2" s="1">
        <v>0</v>
      </c>
      <c r="O2" s="1">
        <v>7</v>
      </c>
      <c r="P2" s="1">
        <v>31</v>
      </c>
      <c r="R2" s="1">
        <v>1</v>
      </c>
      <c r="S2" s="1">
        <v>67</v>
      </c>
    </row>
    <row r="3" spans="1:19" s="1" customFormat="1" ht="12.75" x14ac:dyDescent="0.2">
      <c r="A3" s="1" t="s">
        <v>14</v>
      </c>
      <c r="B3" s="1" t="s">
        <v>15</v>
      </c>
      <c r="D3" s="1" t="s">
        <v>19</v>
      </c>
      <c r="E3" s="1" t="s">
        <v>17</v>
      </c>
      <c r="F3" s="1" t="s">
        <v>20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</row>
    <row r="4" spans="1:19" s="1" customFormat="1" ht="12.75" x14ac:dyDescent="0.2">
      <c r="A4" s="1" t="s">
        <v>14</v>
      </c>
      <c r="B4" s="1" t="s">
        <v>15</v>
      </c>
      <c r="D4" s="1" t="s">
        <v>21</v>
      </c>
      <c r="E4" s="1" t="s">
        <v>17</v>
      </c>
      <c r="F4" s="1" t="s">
        <v>22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1</v>
      </c>
      <c r="N4" s="1">
        <v>0</v>
      </c>
      <c r="O4" s="1">
        <v>0</v>
      </c>
      <c r="P4" s="1">
        <v>1</v>
      </c>
    </row>
    <row r="5" spans="1:19" s="1" customFormat="1" ht="12.75" x14ac:dyDescent="0.2">
      <c r="A5" s="1" t="s">
        <v>14</v>
      </c>
      <c r="B5" s="1" t="s">
        <v>15</v>
      </c>
      <c r="D5" s="1" t="s">
        <v>23</v>
      </c>
      <c r="E5" s="1" t="s">
        <v>17</v>
      </c>
      <c r="F5" s="1" t="s">
        <v>24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</row>
    <row r="6" spans="1:19" s="1" customFormat="1" ht="12.75" x14ac:dyDescent="0.2">
      <c r="A6" s="1" t="s">
        <v>14</v>
      </c>
      <c r="B6" s="1" t="s">
        <v>15</v>
      </c>
      <c r="C6" s="1" t="s">
        <v>25</v>
      </c>
      <c r="D6" s="1" t="s">
        <v>26</v>
      </c>
      <c r="E6" s="1" t="s">
        <v>17</v>
      </c>
      <c r="F6" s="1" t="s">
        <v>27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9" s="1" customFormat="1" ht="12.75" x14ac:dyDescent="0.2">
      <c r="A7" s="1" t="s">
        <v>14</v>
      </c>
      <c r="B7" s="1" t="s">
        <v>15</v>
      </c>
      <c r="C7" s="1" t="s">
        <v>25</v>
      </c>
      <c r="D7" s="1" t="s">
        <v>26</v>
      </c>
      <c r="E7" s="1" t="s">
        <v>17</v>
      </c>
      <c r="F7" s="1" t="s">
        <v>28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9" s="1" customFormat="1" ht="12.75" x14ac:dyDescent="0.2">
      <c r="A8" s="1" t="s">
        <v>14</v>
      </c>
      <c r="B8" s="1" t="s">
        <v>15</v>
      </c>
      <c r="C8" s="1" t="s">
        <v>25</v>
      </c>
      <c r="D8" s="1" t="s">
        <v>29</v>
      </c>
      <c r="E8" s="1" t="s">
        <v>17</v>
      </c>
      <c r="F8" s="1" t="s">
        <v>30</v>
      </c>
      <c r="G8" s="1" t="s">
        <v>31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9" s="1" customFormat="1" ht="12.75" x14ac:dyDescent="0.2">
      <c r="A9" s="1" t="s">
        <v>14</v>
      </c>
      <c r="B9" s="1" t="s">
        <v>15</v>
      </c>
      <c r="D9" s="1" t="s">
        <v>32</v>
      </c>
      <c r="E9" s="1" t="s">
        <v>17</v>
      </c>
      <c r="F9" s="1" t="s">
        <v>33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2</v>
      </c>
      <c r="N9" s="1">
        <v>0</v>
      </c>
      <c r="O9" s="1">
        <v>1</v>
      </c>
      <c r="P9" s="1">
        <v>3</v>
      </c>
    </row>
    <row r="10" spans="1:19" s="1" customFormat="1" ht="12.75" x14ac:dyDescent="0.2">
      <c r="A10" s="1" t="s">
        <v>14</v>
      </c>
      <c r="B10" s="1" t="s">
        <v>15</v>
      </c>
      <c r="C10" s="1" t="s">
        <v>88</v>
      </c>
      <c r="D10" s="1" t="s">
        <v>34</v>
      </c>
      <c r="E10" s="1" t="s">
        <v>17</v>
      </c>
      <c r="F10" s="1" t="s">
        <v>35</v>
      </c>
      <c r="H10" s="1">
        <v>2</v>
      </c>
      <c r="I10" s="1">
        <v>10</v>
      </c>
      <c r="J10" s="1">
        <v>0</v>
      </c>
      <c r="K10" s="1">
        <v>9</v>
      </c>
      <c r="L10" s="1" t="s">
        <v>36</v>
      </c>
      <c r="M10" s="1" t="s">
        <v>36</v>
      </c>
      <c r="N10" s="1" t="s">
        <v>36</v>
      </c>
      <c r="O10" s="1" t="s">
        <v>36</v>
      </c>
      <c r="P10" s="1" t="s">
        <v>36</v>
      </c>
    </row>
    <row r="11" spans="1:19" s="1" customFormat="1" ht="12.75" x14ac:dyDescent="0.2">
      <c r="A11" s="1" t="s">
        <v>14</v>
      </c>
      <c r="B11" s="1" t="s">
        <v>15</v>
      </c>
      <c r="C11" s="1" t="s">
        <v>88</v>
      </c>
      <c r="D11" s="1" t="s">
        <v>37</v>
      </c>
      <c r="E11" s="1" t="s">
        <v>17</v>
      </c>
      <c r="F11" s="1" t="s">
        <v>38</v>
      </c>
      <c r="H11" s="1">
        <v>0</v>
      </c>
      <c r="I11" s="1">
        <v>0</v>
      </c>
      <c r="J11" s="1">
        <v>0</v>
      </c>
      <c r="K11" s="1">
        <v>0</v>
      </c>
      <c r="L11" s="1" t="s">
        <v>36</v>
      </c>
      <c r="M11" s="1" t="s">
        <v>36</v>
      </c>
      <c r="N11" s="1" t="s">
        <v>36</v>
      </c>
      <c r="O11" s="1" t="s">
        <v>36</v>
      </c>
      <c r="P11" s="1" t="s">
        <v>36</v>
      </c>
    </row>
    <row r="12" spans="1:19" s="1" customFormat="1" ht="12.75" x14ac:dyDescent="0.2">
      <c r="A12" s="1" t="s">
        <v>14</v>
      </c>
      <c r="B12" s="1" t="s">
        <v>15</v>
      </c>
      <c r="C12" s="1" t="s">
        <v>88</v>
      </c>
      <c r="D12" s="1" t="s">
        <v>39</v>
      </c>
      <c r="E12" s="1" t="s">
        <v>17</v>
      </c>
      <c r="F12" s="1" t="s">
        <v>40</v>
      </c>
      <c r="H12" s="1">
        <v>0</v>
      </c>
      <c r="I12" s="1">
        <v>9</v>
      </c>
      <c r="J12" s="1">
        <v>0</v>
      </c>
      <c r="K12" s="1">
        <v>3</v>
      </c>
      <c r="L12" s="1" t="s">
        <v>36</v>
      </c>
      <c r="M12" s="1" t="s">
        <v>36</v>
      </c>
      <c r="N12" s="1" t="s">
        <v>36</v>
      </c>
      <c r="O12" s="1" t="s">
        <v>36</v>
      </c>
      <c r="P12" s="1" t="s">
        <v>36</v>
      </c>
    </row>
    <row r="13" spans="1:19" s="1" customFormat="1" ht="12.75" x14ac:dyDescent="0.2">
      <c r="A13" s="1" t="s">
        <v>14</v>
      </c>
      <c r="B13" s="1" t="s">
        <v>15</v>
      </c>
      <c r="C13" s="1" t="s">
        <v>88</v>
      </c>
      <c r="D13" s="1" t="s">
        <v>29</v>
      </c>
      <c r="E13" s="1" t="s">
        <v>17</v>
      </c>
      <c r="F13" s="1" t="s">
        <v>41</v>
      </c>
      <c r="G13" s="1" t="s">
        <v>42</v>
      </c>
      <c r="H13" s="1">
        <v>2</v>
      </c>
      <c r="I13" s="1">
        <v>19</v>
      </c>
      <c r="J13" s="1">
        <v>0</v>
      </c>
      <c r="K13" s="1">
        <v>12</v>
      </c>
      <c r="L13" s="1">
        <v>5</v>
      </c>
      <c r="M13" s="1">
        <v>104</v>
      </c>
      <c r="N13" s="1">
        <v>3</v>
      </c>
      <c r="O13" s="1">
        <v>56</v>
      </c>
      <c r="P13" s="1">
        <v>201</v>
      </c>
    </row>
    <row r="14" spans="1:19" s="1" customFormat="1" ht="12.75" x14ac:dyDescent="0.2">
      <c r="A14" s="1" t="s">
        <v>14</v>
      </c>
      <c r="B14" s="1" t="s">
        <v>15</v>
      </c>
      <c r="C14" s="1" t="s">
        <v>43</v>
      </c>
      <c r="D14" s="1" t="s">
        <v>19</v>
      </c>
      <c r="E14" s="1" t="s">
        <v>17</v>
      </c>
      <c r="F14" s="1" t="s">
        <v>44</v>
      </c>
      <c r="H14" s="1">
        <v>0</v>
      </c>
      <c r="I14" s="1">
        <v>17</v>
      </c>
      <c r="J14" s="1">
        <v>0</v>
      </c>
      <c r="K14" s="1">
        <v>7</v>
      </c>
      <c r="L14" s="1">
        <v>6</v>
      </c>
      <c r="M14" s="1">
        <v>50</v>
      </c>
      <c r="N14" s="1">
        <v>1</v>
      </c>
      <c r="O14" s="1">
        <v>62</v>
      </c>
      <c r="P14" s="1">
        <v>143</v>
      </c>
    </row>
    <row r="15" spans="1:19" s="1" customFormat="1" ht="12.75" x14ac:dyDescent="0.2">
      <c r="A15" s="1" t="s">
        <v>14</v>
      </c>
      <c r="B15" s="1" t="s">
        <v>15</v>
      </c>
      <c r="C15" s="1" t="s">
        <v>43</v>
      </c>
      <c r="D15" s="1" t="s">
        <v>29</v>
      </c>
      <c r="E15" s="1" t="s">
        <v>17</v>
      </c>
      <c r="F15" s="1" t="s">
        <v>45</v>
      </c>
      <c r="G15" s="1" t="s">
        <v>46</v>
      </c>
      <c r="H15" s="1">
        <v>0</v>
      </c>
      <c r="I15" s="1">
        <v>17</v>
      </c>
      <c r="J15" s="1">
        <v>0</v>
      </c>
      <c r="K15" s="1">
        <v>7</v>
      </c>
      <c r="L15" s="1">
        <v>6</v>
      </c>
      <c r="M15" s="1">
        <v>50</v>
      </c>
      <c r="N15" s="1">
        <v>1</v>
      </c>
      <c r="O15" s="1">
        <v>62</v>
      </c>
      <c r="P15" s="1">
        <v>143</v>
      </c>
    </row>
    <row r="16" spans="1:19" s="1" customFormat="1" ht="12.75" customHeight="1" x14ac:dyDescent="0.2">
      <c r="A16" s="1" t="s">
        <v>14</v>
      </c>
      <c r="B16" s="1" t="s">
        <v>15</v>
      </c>
      <c r="D16" s="1" t="s">
        <v>47</v>
      </c>
      <c r="E16" s="1" t="s">
        <v>48</v>
      </c>
      <c r="F16" s="1" t="s">
        <v>49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9" s="1" customFormat="1" ht="12.75" customHeight="1" x14ac:dyDescent="0.2">
      <c r="A17" s="1" t="s">
        <v>14</v>
      </c>
      <c r="B17" s="1" t="s">
        <v>15</v>
      </c>
      <c r="D17" s="1" t="s">
        <v>50</v>
      </c>
      <c r="E17" s="1" t="s">
        <v>17</v>
      </c>
      <c r="F17" s="1" t="s">
        <v>51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1</v>
      </c>
      <c r="N17" s="1">
        <v>0</v>
      </c>
      <c r="O17" s="1">
        <v>0</v>
      </c>
      <c r="P17" s="1">
        <v>1</v>
      </c>
    </row>
    <row r="18" spans="1:19" s="1" customFormat="1" ht="12.75" customHeight="1" x14ac:dyDescent="0.2">
      <c r="A18" s="1" t="s">
        <v>14</v>
      </c>
      <c r="B18" s="1" t="s">
        <v>15</v>
      </c>
      <c r="D18" s="1" t="s">
        <v>52</v>
      </c>
      <c r="E18" s="1" t="s">
        <v>17</v>
      </c>
      <c r="F18" s="1" t="s">
        <v>53</v>
      </c>
      <c r="G18" s="1" t="s">
        <v>54</v>
      </c>
      <c r="H18" s="1">
        <v>1</v>
      </c>
      <c r="I18" s="1">
        <v>1</v>
      </c>
      <c r="J18" s="1">
        <v>0</v>
      </c>
      <c r="K18" s="1">
        <v>0</v>
      </c>
      <c r="L18" s="1">
        <v>1</v>
      </c>
      <c r="M18" s="1">
        <v>12</v>
      </c>
      <c r="N18" s="1">
        <v>0</v>
      </c>
      <c r="O18" s="1">
        <v>7</v>
      </c>
      <c r="P18" s="1">
        <v>22</v>
      </c>
    </row>
    <row r="19" spans="1:19" s="1" customFormat="1" ht="12.75" customHeight="1" x14ac:dyDescent="0.2">
      <c r="A19" s="1" t="s">
        <v>14</v>
      </c>
      <c r="B19" s="1" t="s">
        <v>15</v>
      </c>
      <c r="D19" s="1" t="s">
        <v>55</v>
      </c>
      <c r="E19" s="1" t="s">
        <v>17</v>
      </c>
      <c r="F19" s="1" t="s">
        <v>56</v>
      </c>
      <c r="G19" s="1" t="s">
        <v>57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9" s="1" customFormat="1" ht="12.75" customHeight="1" x14ac:dyDescent="0.2">
      <c r="A20" s="1" t="s">
        <v>14</v>
      </c>
      <c r="B20" s="1" t="s">
        <v>15</v>
      </c>
      <c r="D20" s="1" t="s">
        <v>58</v>
      </c>
      <c r="E20" s="1" t="s">
        <v>17</v>
      </c>
      <c r="F20" s="1" t="s">
        <v>59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9" s="1" customFormat="1" ht="12.75" customHeight="1" x14ac:dyDescent="0.2">
      <c r="A21" s="1" t="s">
        <v>14</v>
      </c>
      <c r="B21" s="1" t="s">
        <v>15</v>
      </c>
      <c r="D21" s="1" t="s">
        <v>60</v>
      </c>
      <c r="E21" s="1" t="s">
        <v>17</v>
      </c>
      <c r="F21" s="1" t="s">
        <v>61</v>
      </c>
      <c r="G21" s="1" t="s">
        <v>62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9" s="1" customFormat="1" ht="12.75" customHeight="1" x14ac:dyDescent="0.2">
      <c r="A22" s="1" t="s">
        <v>14</v>
      </c>
      <c r="B22" s="1" t="s">
        <v>15</v>
      </c>
      <c r="D22" s="1" t="s">
        <v>63</v>
      </c>
      <c r="E22" s="1" t="s">
        <v>64</v>
      </c>
      <c r="F22" s="1" t="s">
        <v>65</v>
      </c>
      <c r="G22" s="1" t="s">
        <v>66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</row>
    <row r="23" spans="1:19" s="1" customFormat="1" ht="12.75" customHeight="1" x14ac:dyDescent="0.2">
      <c r="A23" s="1" t="s">
        <v>14</v>
      </c>
      <c r="B23" s="1" t="s">
        <v>15</v>
      </c>
      <c r="C23" s="1" t="s">
        <v>67</v>
      </c>
      <c r="E23" s="1" t="s">
        <v>17</v>
      </c>
      <c r="F23" s="1" t="s">
        <v>68</v>
      </c>
      <c r="G23" s="1" t="s">
        <v>69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9" s="1" customFormat="1" ht="12.75" customHeight="1" x14ac:dyDescent="0.2">
      <c r="A24" s="1" t="s">
        <v>14</v>
      </c>
      <c r="B24" s="1" t="s">
        <v>15</v>
      </c>
      <c r="D24" s="1" t="s">
        <v>70</v>
      </c>
      <c r="E24" s="1" t="s">
        <v>17</v>
      </c>
      <c r="F24" s="1" t="s">
        <v>71</v>
      </c>
      <c r="G24" s="1" t="s">
        <v>72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9" s="1" customFormat="1" ht="12.75" customHeight="1" x14ac:dyDescent="0.2">
      <c r="A25" s="1" t="s">
        <v>14</v>
      </c>
      <c r="B25" s="1" t="s">
        <v>15</v>
      </c>
      <c r="D25" s="1" t="s">
        <v>73</v>
      </c>
      <c r="E25" s="1" t="s">
        <v>17</v>
      </c>
      <c r="F25" s="1" t="s">
        <v>74</v>
      </c>
      <c r="G25" s="1" t="s">
        <v>75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9" s="1" customFormat="1" ht="12.75" customHeight="1" x14ac:dyDescent="0.2">
      <c r="A26" s="1" t="s">
        <v>14</v>
      </c>
      <c r="B26" s="1" t="s">
        <v>15</v>
      </c>
      <c r="D26" s="1" t="s">
        <v>76</v>
      </c>
      <c r="E26" s="1" t="s">
        <v>17</v>
      </c>
      <c r="F26" s="1" t="s">
        <v>77</v>
      </c>
      <c r="G26" s="1" t="s">
        <v>78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</row>
    <row r="27" spans="1:19" s="1" customFormat="1" ht="12.75" customHeight="1" x14ac:dyDescent="0.2">
      <c r="A27" s="1" t="s">
        <v>14</v>
      </c>
      <c r="B27" s="1" t="s">
        <v>15</v>
      </c>
      <c r="D27" s="1" t="s">
        <v>79</v>
      </c>
      <c r="E27" s="1" t="s">
        <v>17</v>
      </c>
      <c r="F27" s="1" t="s">
        <v>80</v>
      </c>
      <c r="G27" s="1" t="s">
        <v>81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</row>
    <row r="28" spans="1:19" s="1" customFormat="1" ht="12.75" customHeight="1" x14ac:dyDescent="0.2">
      <c r="A28" s="1" t="s">
        <v>14</v>
      </c>
      <c r="B28" s="1" t="s">
        <v>15</v>
      </c>
      <c r="D28" s="1" t="s">
        <v>82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3</v>
      </c>
      <c r="N28" s="1">
        <v>0</v>
      </c>
      <c r="O28" s="1">
        <v>3</v>
      </c>
      <c r="P28" s="1">
        <v>6</v>
      </c>
    </row>
    <row r="29" spans="1:19" x14ac:dyDescent="0.25">
      <c r="A29" s="1" t="s">
        <v>89</v>
      </c>
      <c r="H29">
        <f>SUM(H2:H28)</f>
        <v>5</v>
      </c>
      <c r="I29">
        <f t="shared" ref="I29:S29" si="0">SUM(I2:I28)</f>
        <v>80</v>
      </c>
      <c r="J29">
        <f t="shared" si="0"/>
        <v>0</v>
      </c>
      <c r="K29">
        <f t="shared" si="0"/>
        <v>41</v>
      </c>
      <c r="L29">
        <f t="shared" si="0"/>
        <v>18</v>
      </c>
      <c r="M29">
        <f t="shared" si="0"/>
        <v>240</v>
      </c>
      <c r="N29">
        <f t="shared" si="0"/>
        <v>5</v>
      </c>
      <c r="O29">
        <f t="shared" si="0"/>
        <v>198</v>
      </c>
      <c r="P29">
        <f t="shared" si="0"/>
        <v>551</v>
      </c>
      <c r="Q29">
        <f t="shared" si="0"/>
        <v>0</v>
      </c>
      <c r="R29">
        <f t="shared" si="0"/>
        <v>1</v>
      </c>
      <c r="S29">
        <f t="shared" si="0"/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FB45AB-908C-4272-B78D-EDB5622AAEE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be8e798-2682-4c92-8d87-099fa4e1b296"/>
    <ds:schemaRef ds:uri="http://purl.org/dc/elements/1.1/"/>
    <ds:schemaRef ds:uri="http://schemas.microsoft.com/office/2006/metadata/properties"/>
    <ds:schemaRef ds:uri="http://schemas.microsoft.com/office/infopath/2007/PartnerControls"/>
    <ds:schemaRef ds:uri="ed422c17-c833-4f88-8061-6b32c550d98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2021-05-06T19:02:48Z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