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2250" yWindow="109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J24" i="1"/>
  <c r="K24" i="1"/>
  <c r="L24" i="1"/>
  <c r="M24" i="1"/>
  <c r="N24" i="1"/>
  <c r="O24" i="1"/>
  <c r="Q24" i="1"/>
  <c r="R24" i="1"/>
  <c r="S24" i="1"/>
  <c r="H24" i="1"/>
  <c r="P23" i="1" l="1"/>
  <c r="P18" i="1"/>
  <c r="P17" i="1"/>
  <c r="P16" i="1"/>
  <c r="P15" i="1"/>
  <c r="P14" i="1"/>
  <c r="P13" i="1"/>
  <c r="P12" i="1"/>
  <c r="P11" i="1"/>
  <c r="P10" i="1"/>
  <c r="P9" i="1"/>
  <c r="P6" i="1"/>
  <c r="P2" i="1"/>
  <c r="P24" i="1" l="1"/>
</calcChain>
</file>

<file path=xl/sharedStrings.xml><?xml version="1.0" encoding="utf-8"?>
<sst xmlns="http://schemas.openxmlformats.org/spreadsheetml/2006/main" count="198" uniqueCount="76">
  <si>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</si>
  <si>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</si>
  <si>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</si>
  <si>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</si>
  <si>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</si>
  <si>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</si>
  <si>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</si>
  <si>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</si>
  <si>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</si>
  <si>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</si>
  <si>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</si>
  <si>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</si>
  <si>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</si>
  <si>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</si>
  <si>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</si>
  <si>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</si>
  <si>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15th Regiment</t>
  </si>
  <si>
    <t>Artillery</t>
  </si>
  <si>
    <t>Wilderness</t>
  </si>
  <si>
    <t>VA</t>
  </si>
  <si>
    <t>05/05/1864</t>
  </si>
  <si>
    <t>05/07/1864</t>
  </si>
  <si>
    <t>05/08/1864</t>
  </si>
  <si>
    <t>Laurel Hill</t>
  </si>
  <si>
    <t>05/10/1864</t>
  </si>
  <si>
    <t>Harris House</t>
  </si>
  <si>
    <t>05/19/1864</t>
  </si>
  <si>
    <t>Spotsylvania Court House</t>
  </si>
  <si>
    <t>Total for Spotsylvania Court House</t>
  </si>
  <si>
    <t>05/21/1864</t>
  </si>
  <si>
    <t>North Anna</t>
  </si>
  <si>
    <t>05/22/1864</t>
  </si>
  <si>
    <t>05/26/1864</t>
  </si>
  <si>
    <t>Totopotomoy</t>
  </si>
  <si>
    <t>05/27/1864</t>
  </si>
  <si>
    <t>05/31/1864</t>
  </si>
  <si>
    <t>Total for North Anna and Totopotomoy</t>
  </si>
  <si>
    <t>Cold Harbor</t>
  </si>
  <si>
    <t>06/01/1864</t>
  </si>
  <si>
    <t>06/12/1864</t>
  </si>
  <si>
    <t>White Oak Swamp</t>
  </si>
  <si>
    <t>06/13/1864</t>
  </si>
  <si>
    <t>Petersburg (Before)</t>
  </si>
  <si>
    <t>06/17/1864</t>
  </si>
  <si>
    <t>04/02/1865</t>
  </si>
  <si>
    <t>Petersburg (Assault of)</t>
  </si>
  <si>
    <t>06/19/1864</t>
  </si>
  <si>
    <t>Total does not agree with report</t>
  </si>
  <si>
    <t>Weldon Railroad</t>
  </si>
  <si>
    <t>08/18/1864</t>
  </si>
  <si>
    <t>08/21/1864</t>
  </si>
  <si>
    <t>Poplar Grove Church</t>
  </si>
  <si>
    <t>09/30/1864</t>
  </si>
  <si>
    <t>10/02/1864</t>
  </si>
  <si>
    <t>Hatcher's Run</t>
  </si>
  <si>
    <t>10/27/1864</t>
  </si>
  <si>
    <t>10/28/1864</t>
  </si>
  <si>
    <t>Hick's Ford Raid</t>
  </si>
  <si>
    <t>12/06/1864</t>
  </si>
  <si>
    <t>12/11/1864</t>
  </si>
  <si>
    <t>02/05/1865</t>
  </si>
  <si>
    <t>02/07/1865</t>
  </si>
  <si>
    <t>Appomattox Campaign</t>
  </si>
  <si>
    <t>03/29/1865</t>
  </si>
  <si>
    <t>03/31/1865</t>
  </si>
  <si>
    <t>Five Forks</t>
  </si>
  <si>
    <t>04/01/1865</t>
  </si>
  <si>
    <t>Petersburg(Fall of)</t>
  </si>
  <si>
    <t>Appomattox Court House</t>
  </si>
  <si>
    <t>04/09/1865</t>
  </si>
  <si>
    <t>Total for Appomattox Court House</t>
  </si>
  <si>
    <t>Company</t>
  </si>
  <si>
    <t>Off. D. Disease</t>
  </si>
  <si>
    <t>Enl. D. Disease</t>
  </si>
  <si>
    <t>*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</si>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</sst>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7109375" customWidth="1"/>
    <col min="2" max="2" width="22.5703125" customWidth="1"/>
    <col min="3" max="3" width="43.7109375" customWidth="1"/>
    <col min="4" max="4" width="45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.28515625" customWidth="1"/>
    <col min="18" max="19" width="14.7109375" customWidth="1"/>
  </cols>
  <sheetData>
    <row r="1" spans="1:19" s="5" customFormat="1" x14ac:dyDescent="0.2">
      <c r="A1" s="5" t="s">
        <v>0</v>
      </c>
      <c r="B1" s="5" t="s">
        <v>14</v>
      </c>
      <c r="C1" s="5" t="s">
        <v>13</v>
      </c>
      <c r="D1" s="2" t="s">
        <v>1</v>
      </c>
      <c r="E1" s="5" t="s">
        <v>12</v>
      </c>
      <c r="F1" s="6" t="s">
        <v>2</v>
      </c>
      <c r="G1" s="6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15</v>
      </c>
      <c r="Q1" s="5" t="s">
        <v>71</v>
      </c>
      <c r="R1" s="5" t="s">
        <v>72</v>
      </c>
      <c r="S1" s="5" t="s">
        <v>73</v>
      </c>
    </row>
    <row r="2" spans="1:19" s="5" customFormat="1" x14ac:dyDescent="0.2">
      <c r="A2" s="5" t="s">
        <v>16</v>
      </c>
      <c r="B2" s="5" t="s">
        <v>17</v>
      </c>
      <c r="D2" s="2" t="s">
        <v>18</v>
      </c>
      <c r="E2" s="5" t="s">
        <v>19</v>
      </c>
      <c r="F2" s="6" t="s">
        <v>20</v>
      </c>
      <c r="G2" s="6" t="s">
        <v>21</v>
      </c>
      <c r="H2" s="5">
        <v>1</v>
      </c>
      <c r="I2" s="5">
        <v>3</v>
      </c>
      <c r="J2" s="5">
        <v>0</v>
      </c>
      <c r="K2" s="5">
        <v>4</v>
      </c>
      <c r="L2" s="5">
        <v>1</v>
      </c>
      <c r="M2" s="5">
        <v>27</v>
      </c>
      <c r="N2" s="5">
        <v>0</v>
      </c>
      <c r="O2" s="5">
        <v>8</v>
      </c>
      <c r="P2" s="5">
        <f>SUM(H2:O2)</f>
        <v>44</v>
      </c>
      <c r="R2" s="5">
        <v>3</v>
      </c>
      <c r="S2" s="5">
        <v>225</v>
      </c>
    </row>
    <row r="3" spans="1:19" s="5" customFormat="1" x14ac:dyDescent="0.2">
      <c r="A3" s="5" t="s">
        <v>16</v>
      </c>
      <c r="B3" s="5" t="s">
        <v>17</v>
      </c>
      <c r="C3" s="5" t="s">
        <v>27</v>
      </c>
      <c r="D3" s="2" t="s">
        <v>23</v>
      </c>
      <c r="E3" s="5" t="s">
        <v>19</v>
      </c>
      <c r="F3" s="6" t="s">
        <v>22</v>
      </c>
      <c r="G3" s="6"/>
      <c r="H3" s="5">
        <v>0</v>
      </c>
      <c r="I3" s="5">
        <v>0</v>
      </c>
      <c r="J3" s="5">
        <v>0</v>
      </c>
      <c r="K3" s="5">
        <v>0</v>
      </c>
      <c r="L3" s="5" t="s">
        <v>74</v>
      </c>
      <c r="M3" s="5" t="s">
        <v>74</v>
      </c>
      <c r="N3" s="5" t="s">
        <v>74</v>
      </c>
      <c r="O3" s="5" t="s">
        <v>74</v>
      </c>
      <c r="P3" s="5" t="s">
        <v>74</v>
      </c>
    </row>
    <row r="4" spans="1:19" s="5" customFormat="1" x14ac:dyDescent="0.2">
      <c r="A4" s="5" t="s">
        <v>16</v>
      </c>
      <c r="B4" s="5" t="s">
        <v>17</v>
      </c>
      <c r="C4" s="5" t="s">
        <v>27</v>
      </c>
      <c r="D4" s="2" t="s">
        <v>23</v>
      </c>
      <c r="E4" s="5" t="s">
        <v>19</v>
      </c>
      <c r="F4" s="6" t="s">
        <v>24</v>
      </c>
      <c r="H4" s="5">
        <v>0</v>
      </c>
      <c r="I4" s="5">
        <v>0</v>
      </c>
      <c r="J4" s="5">
        <v>0</v>
      </c>
      <c r="K4" s="5">
        <v>0</v>
      </c>
      <c r="L4" s="5" t="s">
        <v>74</v>
      </c>
      <c r="M4" s="5" t="s">
        <v>74</v>
      </c>
      <c r="N4" s="5" t="s">
        <v>74</v>
      </c>
      <c r="O4" s="5" t="s">
        <v>74</v>
      </c>
      <c r="P4" s="5" t="s">
        <v>74</v>
      </c>
    </row>
    <row r="5" spans="1:19" s="5" customFormat="1" x14ac:dyDescent="0.2">
      <c r="A5" s="5" t="s">
        <v>16</v>
      </c>
      <c r="B5" s="5" t="s">
        <v>17</v>
      </c>
      <c r="C5" s="5" t="s">
        <v>27</v>
      </c>
      <c r="D5" s="2" t="s">
        <v>25</v>
      </c>
      <c r="E5" s="5" t="s">
        <v>19</v>
      </c>
      <c r="F5" s="6" t="s">
        <v>26</v>
      </c>
      <c r="G5" s="6"/>
      <c r="H5" s="5">
        <v>0</v>
      </c>
      <c r="I5" s="5">
        <v>18</v>
      </c>
      <c r="J5" s="5">
        <v>1</v>
      </c>
      <c r="K5" s="5">
        <v>13</v>
      </c>
      <c r="L5" s="5" t="s">
        <v>74</v>
      </c>
      <c r="M5" s="5" t="s">
        <v>74</v>
      </c>
      <c r="N5" s="5" t="s">
        <v>74</v>
      </c>
      <c r="O5" s="5" t="s">
        <v>74</v>
      </c>
      <c r="P5" s="5" t="s">
        <v>74</v>
      </c>
    </row>
    <row r="6" spans="1:19" s="5" customFormat="1" x14ac:dyDescent="0.2">
      <c r="A6" s="5" t="s">
        <v>16</v>
      </c>
      <c r="B6" s="5" t="s">
        <v>17</v>
      </c>
      <c r="C6" s="5" t="s">
        <v>27</v>
      </c>
      <c r="D6" s="2" t="s">
        <v>28</v>
      </c>
      <c r="E6" s="5" t="s">
        <v>19</v>
      </c>
      <c r="F6" s="6" t="s">
        <v>22</v>
      </c>
      <c r="G6" s="6" t="s">
        <v>29</v>
      </c>
      <c r="H6" s="5">
        <v>0</v>
      </c>
      <c r="I6" s="5">
        <v>18</v>
      </c>
      <c r="J6" s="5">
        <v>1</v>
      </c>
      <c r="K6" s="5">
        <v>13</v>
      </c>
      <c r="L6" s="5">
        <v>0</v>
      </c>
      <c r="M6" s="5">
        <v>122</v>
      </c>
      <c r="N6" s="5">
        <v>1</v>
      </c>
      <c r="O6" s="5">
        <v>5</v>
      </c>
      <c r="P6" s="5">
        <f>SUM(H6:O6)</f>
        <v>160</v>
      </c>
    </row>
    <row r="7" spans="1:19" s="5" customFormat="1" x14ac:dyDescent="0.2">
      <c r="A7" s="5" t="s">
        <v>16</v>
      </c>
      <c r="B7" s="5" t="s">
        <v>17</v>
      </c>
      <c r="D7" s="2" t="s">
        <v>30</v>
      </c>
      <c r="E7" s="5" t="s">
        <v>19</v>
      </c>
      <c r="F7" s="6" t="s">
        <v>31</v>
      </c>
      <c r="G7" s="6" t="s">
        <v>32</v>
      </c>
      <c r="H7" s="5">
        <v>0</v>
      </c>
      <c r="I7" s="5">
        <v>0</v>
      </c>
      <c r="J7" s="5">
        <v>0</v>
      </c>
      <c r="K7" s="5">
        <v>0</v>
      </c>
      <c r="L7" s="5" t="s">
        <v>74</v>
      </c>
      <c r="M7" s="5" t="s">
        <v>74</v>
      </c>
      <c r="N7" s="5" t="s">
        <v>74</v>
      </c>
      <c r="O7" s="5" t="s">
        <v>74</v>
      </c>
      <c r="P7" s="5" t="s">
        <v>74</v>
      </c>
    </row>
    <row r="8" spans="1:19" s="5" customFormat="1" x14ac:dyDescent="0.2">
      <c r="A8" s="5" t="s">
        <v>16</v>
      </c>
      <c r="B8" s="5" t="s">
        <v>17</v>
      </c>
      <c r="D8" s="2" t="s">
        <v>33</v>
      </c>
      <c r="E8" s="5" t="s">
        <v>19</v>
      </c>
      <c r="F8" s="6" t="s">
        <v>34</v>
      </c>
      <c r="G8" s="6" t="s">
        <v>35</v>
      </c>
      <c r="H8" s="5">
        <v>0</v>
      </c>
      <c r="I8" s="5">
        <v>6</v>
      </c>
      <c r="J8" s="5">
        <v>1</v>
      </c>
      <c r="K8" s="5">
        <v>6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</row>
    <row r="9" spans="1:19" s="5" customFormat="1" x14ac:dyDescent="0.2">
      <c r="A9" s="5" t="s">
        <v>16</v>
      </c>
      <c r="B9" s="5" t="s">
        <v>17</v>
      </c>
      <c r="D9" s="2" t="s">
        <v>36</v>
      </c>
      <c r="E9" s="5" t="s">
        <v>19</v>
      </c>
      <c r="F9" s="6" t="s">
        <v>31</v>
      </c>
      <c r="G9" s="6" t="s">
        <v>35</v>
      </c>
      <c r="H9" s="5">
        <v>0</v>
      </c>
      <c r="I9" s="5">
        <v>6</v>
      </c>
      <c r="J9" s="5">
        <v>1</v>
      </c>
      <c r="K9" s="5">
        <v>6</v>
      </c>
      <c r="L9" s="5">
        <v>1</v>
      </c>
      <c r="M9" s="5">
        <v>51</v>
      </c>
      <c r="N9" s="5">
        <v>0</v>
      </c>
      <c r="O9" s="5">
        <v>4</v>
      </c>
      <c r="P9" s="5">
        <f t="shared" ref="P9:P18" si="0">SUM(H9:O9)</f>
        <v>69</v>
      </c>
    </row>
    <row r="10" spans="1:19" s="5" customFormat="1" x14ac:dyDescent="0.2">
      <c r="A10" s="5" t="s">
        <v>16</v>
      </c>
      <c r="B10" s="5" t="s">
        <v>17</v>
      </c>
      <c r="D10" s="2" t="s">
        <v>37</v>
      </c>
      <c r="E10" s="5" t="s">
        <v>19</v>
      </c>
      <c r="F10" s="6" t="s">
        <v>38</v>
      </c>
      <c r="G10" s="6" t="s">
        <v>39</v>
      </c>
      <c r="H10" s="5">
        <v>0</v>
      </c>
      <c r="I10" s="5">
        <v>0</v>
      </c>
      <c r="J10" s="5">
        <v>0</v>
      </c>
      <c r="K10" s="5">
        <v>1</v>
      </c>
      <c r="L10" s="5">
        <v>0</v>
      </c>
      <c r="M10" s="5">
        <v>2</v>
      </c>
      <c r="N10" s="5">
        <v>0</v>
      </c>
      <c r="O10" s="5">
        <v>0</v>
      </c>
      <c r="P10" s="5">
        <f t="shared" si="0"/>
        <v>3</v>
      </c>
    </row>
    <row r="11" spans="1:19" s="5" customFormat="1" x14ac:dyDescent="0.2">
      <c r="A11" s="5" t="s">
        <v>16</v>
      </c>
      <c r="B11" s="5" t="s">
        <v>17</v>
      </c>
      <c r="D11" s="2" t="s">
        <v>40</v>
      </c>
      <c r="E11" s="5" t="s">
        <v>19</v>
      </c>
      <c r="F11" s="6" t="s">
        <v>41</v>
      </c>
      <c r="G11" s="6"/>
      <c r="H11" s="5">
        <v>0</v>
      </c>
      <c r="I11" s="5">
        <v>2</v>
      </c>
      <c r="J11" s="5">
        <v>0</v>
      </c>
      <c r="K11" s="5">
        <v>1</v>
      </c>
      <c r="L11" s="5">
        <v>0</v>
      </c>
      <c r="M11" s="5">
        <v>8</v>
      </c>
      <c r="N11" s="5">
        <v>0</v>
      </c>
      <c r="O11" s="5">
        <v>0</v>
      </c>
      <c r="P11" s="5">
        <f t="shared" si="0"/>
        <v>11</v>
      </c>
    </row>
    <row r="12" spans="1:19" s="5" customFormat="1" x14ac:dyDescent="0.2">
      <c r="A12" s="5" t="s">
        <v>16</v>
      </c>
      <c r="B12" s="5" t="s">
        <v>17</v>
      </c>
      <c r="D12" s="2" t="s">
        <v>42</v>
      </c>
      <c r="E12" s="5" t="s">
        <v>19</v>
      </c>
      <c r="F12" s="6" t="s">
        <v>43</v>
      </c>
      <c r="G12" s="6" t="s">
        <v>44</v>
      </c>
      <c r="H12" s="5">
        <v>0</v>
      </c>
      <c r="I12" s="5">
        <v>8</v>
      </c>
      <c r="J12" s="5">
        <v>1</v>
      </c>
      <c r="K12" s="5">
        <v>6</v>
      </c>
      <c r="L12" s="5">
        <v>0</v>
      </c>
      <c r="M12" s="5">
        <v>39</v>
      </c>
      <c r="N12" s="5">
        <v>4</v>
      </c>
      <c r="O12" s="5">
        <v>25</v>
      </c>
      <c r="P12" s="5">
        <f t="shared" si="0"/>
        <v>83</v>
      </c>
    </row>
    <row r="13" spans="1:19" s="5" customFormat="1" x14ac:dyDescent="0.2">
      <c r="A13" s="5" t="s">
        <v>16</v>
      </c>
      <c r="B13" s="5" t="s">
        <v>17</v>
      </c>
      <c r="D13" s="2" t="s">
        <v>45</v>
      </c>
      <c r="E13" s="5" t="s">
        <v>19</v>
      </c>
      <c r="F13" s="6" t="s">
        <v>43</v>
      </c>
      <c r="G13" s="6" t="s">
        <v>46</v>
      </c>
      <c r="H13" s="5">
        <v>1</v>
      </c>
      <c r="I13" s="5">
        <v>11</v>
      </c>
      <c r="J13" s="5">
        <v>1</v>
      </c>
      <c r="K13" s="5">
        <v>9</v>
      </c>
      <c r="L13" s="5">
        <v>2</v>
      </c>
      <c r="M13" s="5">
        <v>62</v>
      </c>
      <c r="N13" s="5">
        <v>0</v>
      </c>
      <c r="O13" s="5">
        <v>0</v>
      </c>
      <c r="P13" s="5">
        <f t="shared" si="0"/>
        <v>86</v>
      </c>
      <c r="Q13" s="3" t="s">
        <v>47</v>
      </c>
    </row>
    <row r="14" spans="1:19" s="5" customFormat="1" x14ac:dyDescent="0.2">
      <c r="A14" s="5" t="s">
        <v>16</v>
      </c>
      <c r="B14" s="5" t="s">
        <v>17</v>
      </c>
      <c r="D14" s="2" t="s">
        <v>48</v>
      </c>
      <c r="E14" s="1" t="s">
        <v>19</v>
      </c>
      <c r="F14" s="4" t="s">
        <v>49</v>
      </c>
      <c r="G14" s="4" t="s">
        <v>50</v>
      </c>
      <c r="H14" s="5">
        <v>0</v>
      </c>
      <c r="I14" s="5">
        <v>14</v>
      </c>
      <c r="J14" s="5">
        <v>1</v>
      </c>
      <c r="K14" s="5">
        <v>12</v>
      </c>
      <c r="L14" s="5">
        <v>8</v>
      </c>
      <c r="M14" s="5">
        <v>54</v>
      </c>
      <c r="N14" s="5">
        <v>0</v>
      </c>
      <c r="O14" s="5">
        <v>5</v>
      </c>
      <c r="P14" s="5">
        <f t="shared" si="0"/>
        <v>94</v>
      </c>
    </row>
    <row r="15" spans="1:19" s="5" customFormat="1" x14ac:dyDescent="0.2">
      <c r="A15" s="5" t="s">
        <v>16</v>
      </c>
      <c r="B15" s="5" t="s">
        <v>17</v>
      </c>
      <c r="D15" s="2" t="s">
        <v>51</v>
      </c>
      <c r="E15" s="1" t="s">
        <v>19</v>
      </c>
      <c r="F15" s="4" t="s">
        <v>52</v>
      </c>
      <c r="G15" s="4" t="s">
        <v>53</v>
      </c>
      <c r="H15" s="5">
        <v>0</v>
      </c>
      <c r="I15" s="5">
        <v>2</v>
      </c>
      <c r="J15" s="5">
        <v>0</v>
      </c>
      <c r="K15" s="5">
        <v>3</v>
      </c>
      <c r="L15" s="5">
        <v>0</v>
      </c>
      <c r="M15" s="5">
        <v>2</v>
      </c>
      <c r="N15" s="5">
        <v>0</v>
      </c>
      <c r="O15" s="5">
        <v>0</v>
      </c>
      <c r="P15" s="5">
        <f t="shared" si="0"/>
        <v>7</v>
      </c>
    </row>
    <row r="16" spans="1:19" s="5" customFormat="1" x14ac:dyDescent="0.2">
      <c r="A16" s="5" t="s">
        <v>16</v>
      </c>
      <c r="B16" s="5" t="s">
        <v>17</v>
      </c>
      <c r="D16" s="2" t="s">
        <v>54</v>
      </c>
      <c r="E16" s="1" t="s">
        <v>19</v>
      </c>
      <c r="F16" s="4" t="s">
        <v>55</v>
      </c>
      <c r="G16" s="4" t="s">
        <v>56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f t="shared" si="0"/>
        <v>0</v>
      </c>
    </row>
    <row r="17" spans="1:19" s="5" customFormat="1" x14ac:dyDescent="0.2">
      <c r="A17" s="5" t="s">
        <v>16</v>
      </c>
      <c r="B17" s="5" t="s">
        <v>17</v>
      </c>
      <c r="D17" s="2" t="s">
        <v>57</v>
      </c>
      <c r="E17" s="1" t="s">
        <v>19</v>
      </c>
      <c r="F17" s="4" t="s">
        <v>58</v>
      </c>
      <c r="G17" s="4" t="s">
        <v>59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5</v>
      </c>
      <c r="P17" s="5">
        <f t="shared" si="0"/>
        <v>5</v>
      </c>
    </row>
    <row r="18" spans="1:19" s="5" customFormat="1" x14ac:dyDescent="0.2">
      <c r="A18" s="5" t="s">
        <v>16</v>
      </c>
      <c r="B18" s="5" t="s">
        <v>17</v>
      </c>
      <c r="D18" s="2" t="s">
        <v>54</v>
      </c>
      <c r="E18" s="1" t="s">
        <v>19</v>
      </c>
      <c r="F18" s="4" t="s">
        <v>60</v>
      </c>
      <c r="G18" s="4" t="s">
        <v>61</v>
      </c>
      <c r="H18" s="5">
        <v>0</v>
      </c>
      <c r="I18" s="5">
        <v>4</v>
      </c>
      <c r="J18" s="5">
        <v>1</v>
      </c>
      <c r="K18" s="5">
        <v>3</v>
      </c>
      <c r="L18" s="5">
        <v>0</v>
      </c>
      <c r="M18" s="5">
        <v>22</v>
      </c>
      <c r="N18" s="5">
        <v>0</v>
      </c>
      <c r="O18" s="5">
        <v>0</v>
      </c>
      <c r="P18" s="5">
        <f t="shared" si="0"/>
        <v>30</v>
      </c>
    </row>
    <row r="19" spans="1:19" s="5" customFormat="1" x14ac:dyDescent="0.2">
      <c r="A19" s="5" t="s">
        <v>16</v>
      </c>
      <c r="B19" s="5" t="s">
        <v>17</v>
      </c>
      <c r="C19" s="1" t="s">
        <v>62</v>
      </c>
      <c r="D19" s="2" t="s">
        <v>40</v>
      </c>
      <c r="E19" s="1" t="s">
        <v>19</v>
      </c>
      <c r="F19" s="4" t="s">
        <v>63</v>
      </c>
      <c r="G19" s="4" t="s">
        <v>64</v>
      </c>
      <c r="H19" s="5">
        <v>0</v>
      </c>
      <c r="I19" s="5">
        <v>13</v>
      </c>
      <c r="J19" s="5">
        <v>1</v>
      </c>
      <c r="K19" s="5">
        <v>8</v>
      </c>
      <c r="L19" s="5" t="s">
        <v>74</v>
      </c>
      <c r="M19" s="5" t="s">
        <v>74</v>
      </c>
      <c r="N19" s="5" t="s">
        <v>74</v>
      </c>
      <c r="O19" s="5" t="s">
        <v>74</v>
      </c>
      <c r="P19" s="5" t="s">
        <v>74</v>
      </c>
    </row>
    <row r="20" spans="1:19" s="5" customFormat="1" x14ac:dyDescent="0.2">
      <c r="A20" s="5" t="s">
        <v>16</v>
      </c>
      <c r="B20" s="5" t="s">
        <v>17</v>
      </c>
      <c r="C20" s="1" t="s">
        <v>62</v>
      </c>
      <c r="D20" s="2" t="s">
        <v>65</v>
      </c>
      <c r="E20" s="1" t="s">
        <v>19</v>
      </c>
      <c r="F20" s="4" t="s">
        <v>66</v>
      </c>
      <c r="G20" s="6"/>
      <c r="H20" s="5">
        <v>0</v>
      </c>
      <c r="I20" s="5">
        <v>0</v>
      </c>
      <c r="J20" s="5">
        <v>0</v>
      </c>
      <c r="K20" s="5">
        <v>1</v>
      </c>
      <c r="L20" s="5" t="s">
        <v>74</v>
      </c>
      <c r="M20" s="5" t="s">
        <v>74</v>
      </c>
      <c r="N20" s="5" t="s">
        <v>74</v>
      </c>
      <c r="O20" s="5" t="s">
        <v>74</v>
      </c>
      <c r="P20" s="5" t="s">
        <v>74</v>
      </c>
    </row>
    <row r="21" spans="1:19" s="5" customFormat="1" x14ac:dyDescent="0.2">
      <c r="A21" s="5" t="s">
        <v>16</v>
      </c>
      <c r="B21" s="5" t="s">
        <v>17</v>
      </c>
      <c r="C21" s="1" t="s">
        <v>62</v>
      </c>
      <c r="D21" s="2" t="s">
        <v>67</v>
      </c>
      <c r="E21" s="1" t="s">
        <v>19</v>
      </c>
      <c r="F21" s="4" t="s">
        <v>44</v>
      </c>
      <c r="G21" s="6"/>
      <c r="H21" s="5">
        <v>0</v>
      </c>
      <c r="I21" s="5">
        <v>0</v>
      </c>
      <c r="J21" s="5">
        <v>0</v>
      </c>
      <c r="K21" s="5">
        <v>0</v>
      </c>
      <c r="L21" s="5" t="s">
        <v>74</v>
      </c>
      <c r="M21" s="5" t="s">
        <v>74</v>
      </c>
      <c r="N21" s="5" t="s">
        <v>74</v>
      </c>
      <c r="O21" s="5" t="s">
        <v>74</v>
      </c>
      <c r="P21" s="5" t="s">
        <v>74</v>
      </c>
    </row>
    <row r="22" spans="1:19" s="5" customFormat="1" x14ac:dyDescent="0.2">
      <c r="A22" s="5" t="s">
        <v>16</v>
      </c>
      <c r="B22" s="5" t="s">
        <v>17</v>
      </c>
      <c r="C22" s="1" t="s">
        <v>62</v>
      </c>
      <c r="D22" s="2" t="s">
        <v>68</v>
      </c>
      <c r="E22" s="1" t="s">
        <v>19</v>
      </c>
      <c r="F22" s="4" t="s">
        <v>69</v>
      </c>
      <c r="G22" s="6"/>
      <c r="H22" s="5">
        <v>0</v>
      </c>
      <c r="I22" s="5">
        <v>0</v>
      </c>
      <c r="J22" s="5">
        <v>0</v>
      </c>
      <c r="K22" s="5">
        <v>0</v>
      </c>
      <c r="L22" s="5" t="s">
        <v>74</v>
      </c>
      <c r="M22" s="5" t="s">
        <v>74</v>
      </c>
      <c r="N22" s="5" t="s">
        <v>74</v>
      </c>
      <c r="O22" s="5" t="s">
        <v>74</v>
      </c>
      <c r="P22" s="5" t="s">
        <v>74</v>
      </c>
    </row>
    <row r="23" spans="1:19" s="5" customFormat="1" x14ac:dyDescent="0.2">
      <c r="A23" s="5" t="s">
        <v>16</v>
      </c>
      <c r="B23" s="5" t="s">
        <v>17</v>
      </c>
      <c r="C23" s="1" t="s">
        <v>62</v>
      </c>
      <c r="D23" s="2" t="s">
        <v>70</v>
      </c>
      <c r="E23" s="1" t="s">
        <v>19</v>
      </c>
      <c r="F23" s="6"/>
      <c r="G23" s="6"/>
      <c r="H23" s="5">
        <v>0</v>
      </c>
      <c r="I23" s="5">
        <v>13</v>
      </c>
      <c r="J23" s="5">
        <v>1</v>
      </c>
      <c r="K23" s="5">
        <v>9</v>
      </c>
      <c r="L23" s="5">
        <v>13</v>
      </c>
      <c r="M23" s="5">
        <v>75</v>
      </c>
      <c r="N23" s="5">
        <v>0</v>
      </c>
      <c r="O23" s="5">
        <v>131</v>
      </c>
      <c r="P23" s="5">
        <f>SUM(H23:O23)</f>
        <v>242</v>
      </c>
    </row>
    <row r="24" spans="1:19" x14ac:dyDescent="0.2">
      <c r="A24" t="s">
        <v>75</v>
      </c>
      <c r="H24">
        <f>SUM(H2:H23)</f>
        <v>2</v>
      </c>
      <c r="I24">
        <f t="shared" ref="I24:S24" si="1">SUM(I2:I23)</f>
        <v>118</v>
      </c>
      <c r="J24">
        <f t="shared" si="1"/>
        <v>10</v>
      </c>
      <c r="K24">
        <f t="shared" si="1"/>
        <v>95</v>
      </c>
      <c r="L24">
        <f t="shared" si="1"/>
        <v>25</v>
      </c>
      <c r="M24">
        <f t="shared" si="1"/>
        <v>464</v>
      </c>
      <c r="N24">
        <f t="shared" si="1"/>
        <v>5</v>
      </c>
      <c r="O24">
        <f t="shared" si="1"/>
        <v>183</v>
      </c>
      <c r="P24">
        <f t="shared" si="1"/>
        <v>834</v>
      </c>
      <c r="Q24">
        <f t="shared" si="1"/>
        <v>0</v>
      </c>
      <c r="R24">
        <f t="shared" si="1"/>
        <v>3</v>
      </c>
      <c r="S24">
        <f t="shared" si="1"/>
        <v>225</v>
      </c>
    </row>
    <row r="25" spans="1:19" ht="17.25" customHeight="1" x14ac:dyDescent="0.2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2021-03-18T18:10:43Z</dcterms:modified>
</cp:coreProperties>
</file>