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1560" yWindow="156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" i="1" l="1"/>
  <c r="J25" i="1"/>
  <c r="K25" i="1"/>
  <c r="L25" i="1"/>
  <c r="M25" i="1"/>
  <c r="N25" i="1"/>
  <c r="O25" i="1"/>
  <c r="Q25" i="1"/>
  <c r="R25" i="1"/>
  <c r="S25" i="1"/>
  <c r="H25" i="1"/>
  <c r="P24" i="1" l="1"/>
  <c r="P23" i="1"/>
  <c r="P19" i="1"/>
  <c r="P18" i="1"/>
  <c r="P17" i="1"/>
  <c r="P16" i="1"/>
  <c r="P15" i="1"/>
  <c r="P14" i="1"/>
  <c r="P13" i="1"/>
  <c r="P12" i="1"/>
  <c r="P11" i="1"/>
  <c r="P10" i="1"/>
  <c r="P9" i="1"/>
  <c r="P6" i="1"/>
  <c r="P5" i="1"/>
  <c r="P25" i="1" l="1"/>
</calcChain>
</file>

<file path=xl/sharedStrings.xml><?xml version="1.0" encoding="utf-8"?>
<sst xmlns="http://schemas.openxmlformats.org/spreadsheetml/2006/main" count="190" uniqueCount="75">
  <si>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</si>
  <si>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</si>
  <si>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</si>
  <si>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</si>
  <si>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</si>
  <si>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</si>
  <si>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</si>
  <si>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</si>
  <si>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</si>
  <si>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</si>
  <si>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</si>
  <si>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</si>
  <si>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</si>
  <si>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</si>
  <si>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</si>
  <si>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</si>
  <si>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9th Regiment</t>
  </si>
  <si>
    <t>Artillery</t>
  </si>
  <si>
    <t>Cold Harbor</t>
  </si>
  <si>
    <t>First Assault</t>
  </si>
  <si>
    <t>VA</t>
  </si>
  <si>
    <t>06/01/1864</t>
  </si>
  <si>
    <t>Second Assault</t>
  </si>
  <si>
    <t>06/03/1864</t>
  </si>
  <si>
    <t>Total for Cold Harbor</t>
  </si>
  <si>
    <t>05/31/1864</t>
  </si>
  <si>
    <t>06/12/1864</t>
  </si>
  <si>
    <t>Petersburg (Before)</t>
  </si>
  <si>
    <t>06/18/1864</t>
  </si>
  <si>
    <t>04/02/1865</t>
  </si>
  <si>
    <t>Petersburg (Assault of)</t>
  </si>
  <si>
    <t>06/19/1864</t>
  </si>
  <si>
    <t>Weldon Railroad</t>
  </si>
  <si>
    <t>06/21/1864</t>
  </si>
  <si>
    <t>06/23/1864</t>
  </si>
  <si>
    <t>Total for Petersburg (Assault of) and Weldon Railroad</t>
  </si>
  <si>
    <t>Monocacy</t>
  </si>
  <si>
    <t>MD</t>
  </si>
  <si>
    <t>07/09/1864</t>
  </si>
  <si>
    <t xml:space="preserve">Washington </t>
  </si>
  <si>
    <t>DC</t>
  </si>
  <si>
    <t>07/12/1864</t>
  </si>
  <si>
    <t>17/13/1864</t>
  </si>
  <si>
    <t>Charlestown</t>
  </si>
  <si>
    <t>WV</t>
  </si>
  <si>
    <t>08/21/1864</t>
  </si>
  <si>
    <t>Summit Point</t>
  </si>
  <si>
    <t>08/29/1864</t>
  </si>
  <si>
    <t>Opequon</t>
  </si>
  <si>
    <t>09/19/1864</t>
  </si>
  <si>
    <t>Cedar Creek</t>
  </si>
  <si>
    <t>Cedar Creek (Near)</t>
  </si>
  <si>
    <t>10/09/1864</t>
  </si>
  <si>
    <t>Strasburg (Near)</t>
  </si>
  <si>
    <t>10/14/1864</t>
  </si>
  <si>
    <t>10/19/1864</t>
  </si>
  <si>
    <t>Bunker Hill</t>
  </si>
  <si>
    <t>10/26/1864</t>
  </si>
  <si>
    <t>Petersburg Works</t>
  </si>
  <si>
    <t>03/25/1865</t>
  </si>
  <si>
    <t>Appomattox Campaign</t>
  </si>
  <si>
    <t>Petersburg (Fall of)</t>
  </si>
  <si>
    <t>Sailor's Creek</t>
  </si>
  <si>
    <t>04/06/1865</t>
  </si>
  <si>
    <t>Appomattox Court House</t>
  </si>
  <si>
    <t>04/09/1865</t>
  </si>
  <si>
    <t>Total for Appomattox Campaign</t>
  </si>
  <si>
    <t>03/28/1865</t>
  </si>
  <si>
    <t>On picket</t>
  </si>
  <si>
    <t>08/04/1863</t>
  </si>
  <si>
    <t>Company</t>
  </si>
  <si>
    <t>Off. D. Disease</t>
  </si>
  <si>
    <t>Enl. D. Disease</t>
  </si>
  <si>
    <t>*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</si>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</sst>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7109375" customWidth="1"/>
    <col min="2" max="2" width="22.5703125" customWidth="1"/>
    <col min="3" max="3" width="44.28515625" customWidth="1"/>
    <col min="4" max="4" width="45.425781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7109375" customWidth="1"/>
    <col min="18" max="19" width="14.570312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70</v>
      </c>
      <c r="R1" s="2" t="s">
        <v>71</v>
      </c>
      <c r="S1" s="2" t="s">
        <v>72</v>
      </c>
    </row>
    <row r="2" spans="1:19" s="2" customFormat="1" x14ac:dyDescent="0.2">
      <c r="A2" s="2" t="s">
        <v>16</v>
      </c>
      <c r="B2" s="2" t="s">
        <v>17</v>
      </c>
      <c r="C2" s="2" t="s">
        <v>18</v>
      </c>
      <c r="D2" s="1" t="s">
        <v>18</v>
      </c>
      <c r="E2" s="2" t="s">
        <v>20</v>
      </c>
      <c r="F2" s="3" t="s">
        <v>25</v>
      </c>
      <c r="G2" s="3" t="s">
        <v>26</v>
      </c>
      <c r="H2" s="2">
        <v>0</v>
      </c>
      <c r="I2" s="2">
        <v>8</v>
      </c>
      <c r="J2" s="2">
        <v>0</v>
      </c>
      <c r="K2" s="2">
        <v>6</v>
      </c>
      <c r="L2" s="2" t="s">
        <v>73</v>
      </c>
      <c r="M2" s="2" t="s">
        <v>73</v>
      </c>
      <c r="N2" s="2" t="s">
        <v>73</v>
      </c>
      <c r="O2" s="2" t="s">
        <v>73</v>
      </c>
      <c r="P2" s="2" t="s">
        <v>73</v>
      </c>
      <c r="R2" s="2">
        <v>5</v>
      </c>
      <c r="S2" s="2">
        <v>244</v>
      </c>
    </row>
    <row r="3" spans="1:19" s="2" customFormat="1" x14ac:dyDescent="0.2">
      <c r="A3" s="2" t="s">
        <v>16</v>
      </c>
      <c r="B3" s="2" t="s">
        <v>17</v>
      </c>
      <c r="C3" s="2" t="s">
        <v>18</v>
      </c>
      <c r="D3" s="1" t="s">
        <v>19</v>
      </c>
      <c r="E3" s="2" t="s">
        <v>20</v>
      </c>
      <c r="F3" s="3" t="s">
        <v>21</v>
      </c>
      <c r="G3" s="3"/>
      <c r="H3" s="2">
        <v>0</v>
      </c>
      <c r="I3" s="2">
        <v>13</v>
      </c>
      <c r="J3" s="2">
        <v>1</v>
      </c>
      <c r="K3" s="2">
        <v>9</v>
      </c>
      <c r="L3" s="2" t="s">
        <v>73</v>
      </c>
      <c r="M3" s="2" t="s">
        <v>73</v>
      </c>
      <c r="N3" s="2" t="s">
        <v>73</v>
      </c>
      <c r="O3" s="2" t="s">
        <v>73</v>
      </c>
      <c r="P3" s="2" t="s">
        <v>73</v>
      </c>
    </row>
    <row r="4" spans="1:19" s="2" customFormat="1" x14ac:dyDescent="0.2">
      <c r="A4" s="2" t="s">
        <v>16</v>
      </c>
      <c r="B4" s="2" t="s">
        <v>17</v>
      </c>
      <c r="C4" s="2" t="s">
        <v>18</v>
      </c>
      <c r="D4" s="1" t="s">
        <v>22</v>
      </c>
      <c r="E4" s="2" t="s">
        <v>20</v>
      </c>
      <c r="F4" s="3" t="s">
        <v>23</v>
      </c>
      <c r="G4" s="3"/>
      <c r="H4" s="2">
        <v>0</v>
      </c>
      <c r="I4" s="2">
        <v>4</v>
      </c>
      <c r="J4" s="2">
        <v>0</v>
      </c>
      <c r="K4" s="2">
        <v>2</v>
      </c>
      <c r="L4" s="2" t="s">
        <v>73</v>
      </c>
      <c r="M4" s="2" t="s">
        <v>73</v>
      </c>
      <c r="N4" s="2" t="s">
        <v>73</v>
      </c>
      <c r="O4" s="2" t="s">
        <v>73</v>
      </c>
      <c r="P4" s="2" t="s">
        <v>73</v>
      </c>
    </row>
    <row r="5" spans="1:19" s="2" customFormat="1" x14ac:dyDescent="0.2">
      <c r="A5" s="2" t="s">
        <v>16</v>
      </c>
      <c r="B5" s="2" t="s">
        <v>17</v>
      </c>
      <c r="C5" s="2" t="s">
        <v>18</v>
      </c>
      <c r="D5" s="1" t="s">
        <v>24</v>
      </c>
      <c r="E5" s="2" t="s">
        <v>20</v>
      </c>
      <c r="F5" s="3" t="s">
        <v>25</v>
      </c>
      <c r="G5" s="2" t="s">
        <v>26</v>
      </c>
      <c r="H5" s="2">
        <v>0</v>
      </c>
      <c r="I5" s="2">
        <v>25</v>
      </c>
      <c r="J5" s="2">
        <v>1</v>
      </c>
      <c r="K5" s="2">
        <v>17</v>
      </c>
      <c r="L5" s="2">
        <v>4</v>
      </c>
      <c r="M5" s="2">
        <v>104</v>
      </c>
      <c r="N5" s="2">
        <v>1</v>
      </c>
      <c r="O5" s="2">
        <v>5</v>
      </c>
      <c r="P5" s="2">
        <f>SUM(H5:O5)</f>
        <v>157</v>
      </c>
    </row>
    <row r="6" spans="1:19" s="2" customFormat="1" x14ac:dyDescent="0.2">
      <c r="A6" s="2" t="s">
        <v>16</v>
      </c>
      <c r="B6" s="2" t="s">
        <v>17</v>
      </c>
      <c r="D6" s="1" t="s">
        <v>27</v>
      </c>
      <c r="E6" s="2" t="s">
        <v>20</v>
      </c>
      <c r="F6" s="3" t="s">
        <v>28</v>
      </c>
      <c r="G6" s="3" t="s">
        <v>29</v>
      </c>
      <c r="H6" s="2">
        <v>1</v>
      </c>
      <c r="I6" s="2">
        <v>2</v>
      </c>
      <c r="J6" s="2">
        <v>0</v>
      </c>
      <c r="K6" s="2">
        <v>0</v>
      </c>
      <c r="L6" s="2">
        <v>0</v>
      </c>
      <c r="M6" s="2">
        <v>9</v>
      </c>
      <c r="N6" s="2">
        <v>0</v>
      </c>
      <c r="O6" s="2">
        <v>0</v>
      </c>
      <c r="P6" s="2">
        <f>SUM(H6:O6)</f>
        <v>12</v>
      </c>
    </row>
    <row r="7" spans="1:19" s="2" customFormat="1" x14ac:dyDescent="0.2">
      <c r="A7" s="2" t="s">
        <v>16</v>
      </c>
      <c r="B7" s="2" t="s">
        <v>17</v>
      </c>
      <c r="D7" s="1" t="s">
        <v>30</v>
      </c>
      <c r="E7" s="2" t="s">
        <v>20</v>
      </c>
      <c r="F7" s="3" t="s">
        <v>28</v>
      </c>
      <c r="G7" s="3" t="s">
        <v>31</v>
      </c>
      <c r="H7" s="2">
        <v>0</v>
      </c>
      <c r="I7" s="2">
        <v>0</v>
      </c>
      <c r="J7" s="2">
        <v>0</v>
      </c>
      <c r="K7" s="2">
        <v>2</v>
      </c>
      <c r="L7" s="2" t="s">
        <v>73</v>
      </c>
      <c r="M7" s="2" t="s">
        <v>73</v>
      </c>
      <c r="N7" s="2" t="s">
        <v>73</v>
      </c>
      <c r="O7" s="2" t="s">
        <v>73</v>
      </c>
      <c r="P7" s="2" t="s">
        <v>73</v>
      </c>
    </row>
    <row r="8" spans="1:19" s="2" customFormat="1" x14ac:dyDescent="0.2">
      <c r="A8" s="2" t="s">
        <v>16</v>
      </c>
      <c r="B8" s="2" t="s">
        <v>17</v>
      </c>
      <c r="D8" s="1" t="s">
        <v>32</v>
      </c>
      <c r="E8" s="2" t="s">
        <v>20</v>
      </c>
      <c r="F8" s="3" t="s">
        <v>33</v>
      </c>
      <c r="G8" s="3" t="s">
        <v>34</v>
      </c>
      <c r="H8" s="2">
        <v>0</v>
      </c>
      <c r="I8" s="2">
        <v>0</v>
      </c>
      <c r="J8" s="2">
        <v>0</v>
      </c>
      <c r="K8" s="2">
        <v>1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73</v>
      </c>
    </row>
    <row r="9" spans="1:19" s="2" customFormat="1" x14ac:dyDescent="0.2">
      <c r="A9" s="2" t="s">
        <v>16</v>
      </c>
      <c r="B9" s="2" t="s">
        <v>17</v>
      </c>
      <c r="D9" s="1" t="s">
        <v>35</v>
      </c>
      <c r="E9" s="2" t="s">
        <v>20</v>
      </c>
      <c r="F9" s="3" t="s">
        <v>28</v>
      </c>
      <c r="G9" s="3" t="s">
        <v>34</v>
      </c>
      <c r="H9" s="2">
        <v>0</v>
      </c>
      <c r="I9" s="2">
        <v>0</v>
      </c>
      <c r="J9" s="2">
        <v>0</v>
      </c>
      <c r="K9" s="2">
        <v>3</v>
      </c>
      <c r="L9" s="2">
        <v>0</v>
      </c>
      <c r="M9" s="2">
        <v>4</v>
      </c>
      <c r="N9" s="2">
        <v>0</v>
      </c>
      <c r="O9" s="2">
        <v>22</v>
      </c>
      <c r="P9" s="2">
        <f t="shared" ref="P9:P19" si="0">SUM(H9:O9)</f>
        <v>29</v>
      </c>
    </row>
    <row r="10" spans="1:19" s="2" customFormat="1" x14ac:dyDescent="0.2">
      <c r="A10" s="2" t="s">
        <v>16</v>
      </c>
      <c r="B10" s="2" t="s">
        <v>17</v>
      </c>
      <c r="D10" s="1" t="s">
        <v>36</v>
      </c>
      <c r="E10" s="2" t="s">
        <v>37</v>
      </c>
      <c r="F10" s="3" t="s">
        <v>38</v>
      </c>
      <c r="G10" s="3"/>
      <c r="H10" s="2">
        <v>1</v>
      </c>
      <c r="I10" s="2">
        <v>25</v>
      </c>
      <c r="J10" s="2">
        <v>0</v>
      </c>
      <c r="K10" s="2">
        <v>29</v>
      </c>
      <c r="L10" s="2">
        <v>3</v>
      </c>
      <c r="M10" s="2">
        <v>152</v>
      </c>
      <c r="N10" s="2">
        <v>0</v>
      </c>
      <c r="O10" s="2">
        <v>54</v>
      </c>
      <c r="P10" s="2">
        <f t="shared" si="0"/>
        <v>264</v>
      </c>
    </row>
    <row r="11" spans="1:19" s="2" customFormat="1" x14ac:dyDescent="0.2">
      <c r="A11" s="2" t="s">
        <v>16</v>
      </c>
      <c r="B11" s="2" t="s">
        <v>17</v>
      </c>
      <c r="D11" s="1" t="s">
        <v>39</v>
      </c>
      <c r="E11" s="2" t="s">
        <v>40</v>
      </c>
      <c r="F11" s="3" t="s">
        <v>41</v>
      </c>
      <c r="G11" s="3" t="s">
        <v>42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 t="shared" si="0"/>
        <v>0</v>
      </c>
    </row>
    <row r="12" spans="1:19" s="2" customFormat="1" x14ac:dyDescent="0.2">
      <c r="A12" s="2" t="s">
        <v>16</v>
      </c>
      <c r="B12" s="2" t="s">
        <v>17</v>
      </c>
      <c r="D12" s="1" t="s">
        <v>43</v>
      </c>
      <c r="E12" s="2" t="s">
        <v>44</v>
      </c>
      <c r="F12" s="3" t="s">
        <v>45</v>
      </c>
      <c r="G12" s="3"/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f t="shared" si="0"/>
        <v>0</v>
      </c>
    </row>
    <row r="13" spans="1:19" s="2" customFormat="1" x14ac:dyDescent="0.2">
      <c r="A13" s="2" t="s">
        <v>16</v>
      </c>
      <c r="B13" s="2" t="s">
        <v>17</v>
      </c>
      <c r="D13" s="1" t="s">
        <v>46</v>
      </c>
      <c r="E13" s="2" t="s">
        <v>20</v>
      </c>
      <c r="F13" s="3" t="s">
        <v>47</v>
      </c>
      <c r="G13" s="3"/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f t="shared" si="0"/>
        <v>0</v>
      </c>
    </row>
    <row r="14" spans="1:19" s="2" customFormat="1" x14ac:dyDescent="0.2">
      <c r="A14" s="2" t="s">
        <v>16</v>
      </c>
      <c r="B14" s="2" t="s">
        <v>17</v>
      </c>
      <c r="D14" s="1" t="s">
        <v>48</v>
      </c>
      <c r="E14" s="2" t="s">
        <v>20</v>
      </c>
      <c r="F14" s="3" t="s">
        <v>49</v>
      </c>
      <c r="G14" s="3"/>
      <c r="H14" s="2">
        <v>0</v>
      </c>
      <c r="I14" s="2">
        <v>11</v>
      </c>
      <c r="J14" s="2">
        <v>0</v>
      </c>
      <c r="K14" s="2">
        <v>6</v>
      </c>
      <c r="L14" s="2">
        <v>2</v>
      </c>
      <c r="M14" s="2">
        <v>28</v>
      </c>
      <c r="N14" s="2">
        <v>0</v>
      </c>
      <c r="O14" s="2">
        <v>0</v>
      </c>
      <c r="P14" s="2">
        <f t="shared" si="0"/>
        <v>47</v>
      </c>
    </row>
    <row r="15" spans="1:19" s="2" customFormat="1" x14ac:dyDescent="0.2">
      <c r="A15" s="2" t="s">
        <v>16</v>
      </c>
      <c r="B15" s="2" t="s">
        <v>17</v>
      </c>
      <c r="D15" s="1" t="s">
        <v>51</v>
      </c>
      <c r="E15" s="2" t="s">
        <v>20</v>
      </c>
      <c r="F15" s="3" t="s">
        <v>52</v>
      </c>
      <c r="G15" s="3"/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1</v>
      </c>
      <c r="P15" s="2">
        <f t="shared" si="0"/>
        <v>2</v>
      </c>
    </row>
    <row r="16" spans="1:19" s="2" customFormat="1" x14ac:dyDescent="0.2">
      <c r="A16" s="2" t="s">
        <v>16</v>
      </c>
      <c r="B16" s="2" t="s">
        <v>17</v>
      </c>
      <c r="D16" s="1" t="s">
        <v>53</v>
      </c>
      <c r="E16" s="2" t="s">
        <v>20</v>
      </c>
      <c r="F16" s="3" t="s">
        <v>54</v>
      </c>
      <c r="G16" s="3"/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f t="shared" si="0"/>
        <v>0</v>
      </c>
    </row>
    <row r="17" spans="1:19" s="2" customFormat="1" x14ac:dyDescent="0.2">
      <c r="A17" s="2" t="s">
        <v>16</v>
      </c>
      <c r="B17" s="2" t="s">
        <v>17</v>
      </c>
      <c r="D17" s="1" t="s">
        <v>50</v>
      </c>
      <c r="E17" s="2" t="s">
        <v>20</v>
      </c>
      <c r="F17" s="3" t="s">
        <v>55</v>
      </c>
      <c r="G17" s="3"/>
      <c r="H17" s="2">
        <v>3</v>
      </c>
      <c r="I17" s="2">
        <v>40</v>
      </c>
      <c r="J17" s="2">
        <v>0</v>
      </c>
      <c r="K17" s="2">
        <v>23</v>
      </c>
      <c r="L17" s="2">
        <v>5</v>
      </c>
      <c r="M17" s="2">
        <v>137</v>
      </c>
      <c r="N17" s="2">
        <v>0</v>
      </c>
      <c r="O17" s="2">
        <v>0</v>
      </c>
      <c r="P17" s="2">
        <f t="shared" si="0"/>
        <v>208</v>
      </c>
    </row>
    <row r="18" spans="1:19" s="2" customFormat="1" x14ac:dyDescent="0.2">
      <c r="A18" s="2" t="s">
        <v>16</v>
      </c>
      <c r="B18" s="2" t="s">
        <v>17</v>
      </c>
      <c r="D18" s="1" t="s">
        <v>56</v>
      </c>
      <c r="E18" s="2" t="s">
        <v>20</v>
      </c>
      <c r="F18" s="3" t="s">
        <v>57</v>
      </c>
      <c r="G18" s="3"/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f t="shared" si="0"/>
        <v>0</v>
      </c>
    </row>
    <row r="19" spans="1:19" s="2" customFormat="1" x14ac:dyDescent="0.2">
      <c r="A19" s="2" t="s">
        <v>16</v>
      </c>
      <c r="B19" s="2" t="s">
        <v>17</v>
      </c>
      <c r="D19" s="1" t="s">
        <v>58</v>
      </c>
      <c r="E19" s="2" t="s">
        <v>20</v>
      </c>
      <c r="F19" s="3" t="s">
        <v>59</v>
      </c>
      <c r="G19" s="3"/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5</v>
      </c>
      <c r="N19" s="2">
        <v>0</v>
      </c>
      <c r="O19" s="2">
        <v>0</v>
      </c>
      <c r="P19" s="2">
        <f t="shared" si="0"/>
        <v>6</v>
      </c>
    </row>
    <row r="20" spans="1:19" s="2" customFormat="1" x14ac:dyDescent="0.2">
      <c r="A20" s="2" t="s">
        <v>16</v>
      </c>
      <c r="B20" s="2" t="s">
        <v>17</v>
      </c>
      <c r="C20" s="2" t="s">
        <v>60</v>
      </c>
      <c r="D20" s="1" t="s">
        <v>61</v>
      </c>
      <c r="E20" s="2" t="s">
        <v>20</v>
      </c>
      <c r="F20" s="3" t="s">
        <v>29</v>
      </c>
      <c r="G20" s="3"/>
      <c r="H20" s="2">
        <v>0</v>
      </c>
      <c r="I20" s="2">
        <v>4</v>
      </c>
      <c r="J20" s="2">
        <v>1</v>
      </c>
      <c r="K20" s="2">
        <v>8</v>
      </c>
      <c r="L20" s="2" t="s">
        <v>73</v>
      </c>
      <c r="M20" s="2" t="s">
        <v>73</v>
      </c>
      <c r="N20" s="2" t="s">
        <v>73</v>
      </c>
      <c r="O20" s="2" t="s">
        <v>73</v>
      </c>
      <c r="P20" s="2" t="s">
        <v>73</v>
      </c>
    </row>
    <row r="21" spans="1:19" s="2" customFormat="1" x14ac:dyDescent="0.2">
      <c r="A21" s="2" t="s">
        <v>16</v>
      </c>
      <c r="B21" s="2" t="s">
        <v>17</v>
      </c>
      <c r="C21" s="2" t="s">
        <v>60</v>
      </c>
      <c r="D21" s="1" t="s">
        <v>62</v>
      </c>
      <c r="E21" s="2" t="s">
        <v>20</v>
      </c>
      <c r="F21" s="3" t="s">
        <v>63</v>
      </c>
      <c r="G21" s="3"/>
      <c r="H21" s="2">
        <v>0</v>
      </c>
      <c r="I21" s="2">
        <v>1</v>
      </c>
      <c r="J21" s="2">
        <v>0</v>
      </c>
      <c r="K21" s="2">
        <v>0</v>
      </c>
      <c r="L21" s="2" t="s">
        <v>73</v>
      </c>
      <c r="M21" s="2" t="s">
        <v>73</v>
      </c>
      <c r="N21" s="2" t="s">
        <v>73</v>
      </c>
      <c r="O21" s="2" t="s">
        <v>73</v>
      </c>
      <c r="P21" s="2" t="s">
        <v>73</v>
      </c>
    </row>
    <row r="22" spans="1:19" s="2" customFormat="1" x14ac:dyDescent="0.2">
      <c r="A22" s="2" t="s">
        <v>16</v>
      </c>
      <c r="B22" s="2" t="s">
        <v>17</v>
      </c>
      <c r="C22" s="2" t="s">
        <v>60</v>
      </c>
      <c r="D22" s="1" t="s">
        <v>64</v>
      </c>
      <c r="E22" s="2" t="s">
        <v>20</v>
      </c>
      <c r="F22" s="3" t="s">
        <v>65</v>
      </c>
      <c r="G22" s="3"/>
      <c r="H22" s="2">
        <v>0</v>
      </c>
      <c r="I22" s="2">
        <v>0</v>
      </c>
      <c r="J22" s="2">
        <v>0</v>
      </c>
      <c r="K22" s="2">
        <v>0</v>
      </c>
      <c r="L22" s="2" t="s">
        <v>73</v>
      </c>
      <c r="M22" s="2" t="s">
        <v>73</v>
      </c>
      <c r="N22" s="2" t="s">
        <v>73</v>
      </c>
      <c r="O22" s="2" t="s">
        <v>73</v>
      </c>
      <c r="P22" s="2" t="s">
        <v>73</v>
      </c>
    </row>
    <row r="23" spans="1:19" s="2" customFormat="1" x14ac:dyDescent="0.2">
      <c r="A23" s="2" t="s">
        <v>16</v>
      </c>
      <c r="B23" s="2" t="s">
        <v>17</v>
      </c>
      <c r="C23" s="2" t="s">
        <v>60</v>
      </c>
      <c r="D23" s="1" t="s">
        <v>66</v>
      </c>
      <c r="E23" s="2" t="s">
        <v>20</v>
      </c>
      <c r="F23" s="3" t="s">
        <v>67</v>
      </c>
      <c r="G23" s="3" t="s">
        <v>65</v>
      </c>
      <c r="H23" s="2">
        <v>0</v>
      </c>
      <c r="I23" s="2">
        <v>5</v>
      </c>
      <c r="J23" s="2">
        <v>1</v>
      </c>
      <c r="K23" s="2">
        <v>8</v>
      </c>
      <c r="L23" s="2">
        <v>3</v>
      </c>
      <c r="M23" s="2">
        <v>51</v>
      </c>
      <c r="N23" s="2">
        <v>0</v>
      </c>
      <c r="O23" s="2">
        <v>4</v>
      </c>
      <c r="P23" s="2">
        <f>SUM(H23:O23)</f>
        <v>72</v>
      </c>
    </row>
    <row r="24" spans="1:19" s="2" customFormat="1" x14ac:dyDescent="0.2">
      <c r="A24" s="2" t="s">
        <v>16</v>
      </c>
      <c r="B24" s="2" t="s">
        <v>17</v>
      </c>
      <c r="D24" s="1" t="s">
        <v>68</v>
      </c>
      <c r="F24" s="3" t="s">
        <v>69</v>
      </c>
      <c r="G24" s="3"/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f>SUM(H24:O24)</f>
        <v>1</v>
      </c>
    </row>
    <row r="25" spans="1:19" x14ac:dyDescent="0.2">
      <c r="A25" t="s">
        <v>74</v>
      </c>
      <c r="H25">
        <f>SUM(H2:H24)</f>
        <v>5</v>
      </c>
      <c r="I25">
        <f t="shared" ref="I25:S25" si="1">SUM(I2:I24)</f>
        <v>139</v>
      </c>
      <c r="J25">
        <f t="shared" si="1"/>
        <v>4</v>
      </c>
      <c r="K25">
        <f t="shared" si="1"/>
        <v>115</v>
      </c>
      <c r="L25">
        <f t="shared" si="1"/>
        <v>17</v>
      </c>
      <c r="M25">
        <f t="shared" si="1"/>
        <v>491</v>
      </c>
      <c r="N25">
        <f t="shared" si="1"/>
        <v>1</v>
      </c>
      <c r="O25">
        <f t="shared" si="1"/>
        <v>86</v>
      </c>
      <c r="P25">
        <f t="shared" si="1"/>
        <v>798</v>
      </c>
      <c r="Q25">
        <f t="shared" si="1"/>
        <v>0</v>
      </c>
      <c r="R25">
        <f t="shared" si="1"/>
        <v>5</v>
      </c>
      <c r="S25">
        <f t="shared" si="1"/>
        <v>244</v>
      </c>
    </row>
    <row r="28" spans="1:19" ht="15" customHeight="1" x14ac:dyDescent="0.2"/>
    <row r="29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2021-03-18T17:49:33Z</dcterms:modified>
</cp:coreProperties>
</file>