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YSMM\Documents\00_Work stuff\CW_Battles_Casualties\James\Art\"/>
    </mc:Choice>
  </mc:AlternateContent>
  <bookViews>
    <workbookView xWindow="2340" yWindow="2145" windowWidth="20010" windowHeight="14055" tabRatio="601"/>
  </bookViews>
  <sheets>
    <sheet name="Sheet1" sheetId="1" r:id="rId1"/>
    <sheet name="Sheet2" sheetId="2" r:id="rId2"/>
    <sheet name="Sheet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4" i="1" l="1"/>
  <c r="J84" i="1"/>
  <c r="K84" i="1"/>
  <c r="L84" i="1"/>
  <c r="M84" i="1"/>
  <c r="N84" i="1"/>
  <c r="O84" i="1"/>
  <c r="Q84" i="1"/>
  <c r="R84" i="1"/>
  <c r="S84" i="1"/>
  <c r="H84" i="1"/>
  <c r="P83" i="1" l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1" i="1"/>
  <c r="P10" i="1"/>
  <c r="P9" i="1"/>
  <c r="P8" i="1"/>
  <c r="P7" i="1"/>
  <c r="P6" i="1"/>
  <c r="P5" i="1"/>
  <c r="P4" i="1"/>
  <c r="P3" i="1"/>
  <c r="P2" i="1"/>
  <c r="P84" i="1" l="1"/>
</calcChain>
</file>

<file path=xl/sharedStrings.xml><?xml version="1.0" encoding="utf-8"?>
<sst xmlns="http://schemas.openxmlformats.org/spreadsheetml/2006/main" count="638" uniqueCount="234">
  <si>
    <t>Unit</t>
  </si>
  <si>
    <t>Place</t>
  </si>
  <si>
    <t>Date</t>
  </si>
  <si>
    <t>Date End</t>
  </si>
  <si>
    <t>Off. Killed</t>
  </si>
  <si>
    <t>Enl. Killed</t>
  </si>
  <si>
    <t>Off. Wd. D</t>
  </si>
  <si>
    <t>Enl. Wd. D.</t>
  </si>
  <si>
    <t>Off. Wd. R.</t>
  </si>
  <si>
    <t>Enl. Wd. R.</t>
  </si>
  <si>
    <t>Off. Miss.</t>
  </si>
  <si>
    <t>Enl. Miss.</t>
  </si>
  <si>
    <t>State</t>
  </si>
  <si>
    <t>Camp./Battle</t>
  </si>
  <si>
    <t>Type</t>
  </si>
  <si>
    <t>Aggregate</t>
  </si>
  <si>
    <t>3rd Regiment</t>
  </si>
  <si>
    <t>Artillery</t>
  </si>
  <si>
    <t>Martinsburg (Near)</t>
  </si>
  <si>
    <t>WV</t>
  </si>
  <si>
    <t>07/11/1861</t>
  </si>
  <si>
    <t>I</t>
  </si>
  <si>
    <t>Lovettsville</t>
  </si>
  <si>
    <t>VA</t>
  </si>
  <si>
    <t>08/08/1861</t>
  </si>
  <si>
    <t>B, E, F</t>
  </si>
  <si>
    <t>Fort Macon (Siege of)</t>
  </si>
  <si>
    <t>NC</t>
  </si>
  <si>
    <t>04/12/1862</t>
  </si>
  <si>
    <t>04/26/1862</t>
  </si>
  <si>
    <t>Trenton Bridge (Near)</t>
  </si>
  <si>
    <t>05/15/1862</t>
  </si>
  <si>
    <t xml:space="preserve">B </t>
  </si>
  <si>
    <t>Tranter's Creek</t>
  </si>
  <si>
    <t>06/05/1862</t>
  </si>
  <si>
    <t>French's Farm</t>
  </si>
  <si>
    <t>07/28/1862</t>
  </si>
  <si>
    <t>C, G</t>
  </si>
  <si>
    <t>Washington</t>
  </si>
  <si>
    <t>09/06/1862</t>
  </si>
  <si>
    <t>09/07/1862</t>
  </si>
  <si>
    <t>G, H</t>
  </si>
  <si>
    <t>Rawles' Mills</t>
  </si>
  <si>
    <t>11/02/1862</t>
  </si>
  <si>
    <t>B, K</t>
  </si>
  <si>
    <t>Core Creek</t>
  </si>
  <si>
    <t>11/18/1862</t>
  </si>
  <si>
    <t>Jamesville</t>
  </si>
  <si>
    <t>detachment</t>
  </si>
  <si>
    <t>11/22/1862</t>
  </si>
  <si>
    <t>B, F</t>
  </si>
  <si>
    <t>Expedition from Newbern to Goldsboro</t>
  </si>
  <si>
    <t>South West Creek</t>
  </si>
  <si>
    <t>12/13/1862</t>
  </si>
  <si>
    <t>12/14/1862</t>
  </si>
  <si>
    <t xml:space="preserve"> </t>
  </si>
  <si>
    <t>B</t>
  </si>
  <si>
    <t>Kinston</t>
  </si>
  <si>
    <t>B, E, F, H, I, K</t>
  </si>
  <si>
    <t>Whitehall Bridge</t>
  </si>
  <si>
    <t>12/15/1862</t>
  </si>
  <si>
    <t>F</t>
  </si>
  <si>
    <t>12/16/1862</t>
  </si>
  <si>
    <t>Thompson's Bridge</t>
  </si>
  <si>
    <t>12/17/1862</t>
  </si>
  <si>
    <t>K</t>
  </si>
  <si>
    <t>Goldsboro Bridge</t>
  </si>
  <si>
    <t>Total for Expedtion from Newbern to Goldsboro</t>
  </si>
  <si>
    <t>12/11/1862</t>
  </si>
  <si>
    <t>12/20/1862</t>
  </si>
  <si>
    <t>Deep Gully</t>
  </si>
  <si>
    <t>03/13/1863</t>
  </si>
  <si>
    <t>03/14/1863</t>
  </si>
  <si>
    <t>F, H</t>
  </si>
  <si>
    <t>Newbern</t>
  </si>
  <si>
    <t>E, I</t>
  </si>
  <si>
    <t>03/30/1863</t>
  </si>
  <si>
    <t>04/15/1863</t>
  </si>
  <si>
    <t xml:space="preserve">G </t>
  </si>
  <si>
    <t>Blount's and Swift Creek</t>
  </si>
  <si>
    <t>04/09/1863</t>
  </si>
  <si>
    <t>E, F, H, M</t>
  </si>
  <si>
    <t>Sandy Ridge</t>
  </si>
  <si>
    <t>04/20/1863</t>
  </si>
  <si>
    <t>H</t>
  </si>
  <si>
    <t>Wise's Cross Roads</t>
  </si>
  <si>
    <t>04/28/1863</t>
  </si>
  <si>
    <t>Gum Swamp</t>
  </si>
  <si>
    <t>05/22/1863</t>
  </si>
  <si>
    <t>Bachellor's Creek</t>
  </si>
  <si>
    <t>05/23/1863</t>
  </si>
  <si>
    <t>Sea Brook Island</t>
  </si>
  <si>
    <t>06/18/1863</t>
  </si>
  <si>
    <t>Warsaw</t>
  </si>
  <si>
    <t>07/05/1863</t>
  </si>
  <si>
    <t>H, detachment</t>
  </si>
  <si>
    <t>Free Bridge</t>
  </si>
  <si>
    <t>07/06/1863</t>
  </si>
  <si>
    <t>Morris Island</t>
  </si>
  <si>
    <t>SC</t>
  </si>
  <si>
    <t>07/10/1863</t>
  </si>
  <si>
    <t>Battery Wagner</t>
  </si>
  <si>
    <t>07/18/1863</t>
  </si>
  <si>
    <t>Swift Creek</t>
  </si>
  <si>
    <t>H, section</t>
  </si>
  <si>
    <t>Siege of Battery Wagner</t>
  </si>
  <si>
    <t>Fort Sumter (Bombardment of)</t>
  </si>
  <si>
    <t>08/17/1863</t>
  </si>
  <si>
    <t>08/23/1863</t>
  </si>
  <si>
    <t>Total for Seige of Battery Wagner</t>
  </si>
  <si>
    <t>sc</t>
  </si>
  <si>
    <t>07/19/1863</t>
  </si>
  <si>
    <t>09/07/1863</t>
  </si>
  <si>
    <t>Tarboro</t>
  </si>
  <si>
    <t>07/20/1863</t>
  </si>
  <si>
    <t>Hookerstown</t>
  </si>
  <si>
    <t>07/21/1863</t>
  </si>
  <si>
    <t>Swift Creek and Street's Ferry</t>
  </si>
  <si>
    <t>07/22/1863</t>
  </si>
  <si>
    <t>Charlestown (Before)</t>
  </si>
  <si>
    <t>09/08/1863</t>
  </si>
  <si>
    <t>12/31/1863</t>
  </si>
  <si>
    <t>10/26/1863</t>
  </si>
  <si>
    <t>11/09/1863</t>
  </si>
  <si>
    <t>Camden Court House and Dismal Swamp</t>
  </si>
  <si>
    <t>11/03/1863</t>
  </si>
  <si>
    <t>Brown's Hill</t>
  </si>
  <si>
    <t>01/30/1864</t>
  </si>
  <si>
    <t>02/01/1864</t>
  </si>
  <si>
    <t>02/04/1864</t>
  </si>
  <si>
    <t>C, E, I, K</t>
  </si>
  <si>
    <t>K, section</t>
  </si>
  <si>
    <t>Brice's Creek</t>
  </si>
  <si>
    <t>02/02/1864</t>
  </si>
  <si>
    <t>I, section</t>
  </si>
  <si>
    <t>Beech Grove</t>
  </si>
  <si>
    <t>Total for Newbern</t>
  </si>
  <si>
    <t>Sea Brook and John's Island</t>
  </si>
  <si>
    <t>02/09/1864</t>
  </si>
  <si>
    <t>02/11/1864</t>
  </si>
  <si>
    <t>Operations against Petersburg and Richmond</t>
  </si>
  <si>
    <t>Harrison's Church</t>
  </si>
  <si>
    <t>05/11/1864</t>
  </si>
  <si>
    <t>M, detachment</t>
  </si>
  <si>
    <t>Proctor's Creek</t>
  </si>
  <si>
    <t>05/12/1864</t>
  </si>
  <si>
    <t>05/13/1864</t>
  </si>
  <si>
    <t>E</t>
  </si>
  <si>
    <t>Drewry's Bluff</t>
  </si>
  <si>
    <t>05/14/1864</t>
  </si>
  <si>
    <t>05/16/1864</t>
  </si>
  <si>
    <t>Spring Hill</t>
  </si>
  <si>
    <t>05/18/1864</t>
  </si>
  <si>
    <t>Bermuda Hundred</t>
  </si>
  <si>
    <t>05/26/1864</t>
  </si>
  <si>
    <t>E, K</t>
  </si>
  <si>
    <t>Fort Powhattan</t>
  </si>
  <si>
    <t>05/21/1864</t>
  </si>
  <si>
    <t xml:space="preserve">M </t>
  </si>
  <si>
    <t>Wilson's Wharf</t>
  </si>
  <si>
    <t>05/24/1864</t>
  </si>
  <si>
    <t>Total for Operations against Petersburg and Richmond</t>
  </si>
  <si>
    <t>05/05/1864</t>
  </si>
  <si>
    <t>05/31/1864</t>
  </si>
  <si>
    <t>E, K, M</t>
  </si>
  <si>
    <t>Petersburg and Richmond (Before)</t>
  </si>
  <si>
    <t>06/15/1864</t>
  </si>
  <si>
    <t>04/02/1865</t>
  </si>
  <si>
    <t>E, H, K, M</t>
  </si>
  <si>
    <t>Petersburg (Assault of)</t>
  </si>
  <si>
    <t>06/18/1864</t>
  </si>
  <si>
    <t>Kinston (Raid to)</t>
  </si>
  <si>
    <t>06/19/1864</t>
  </si>
  <si>
    <t>C, two sections</t>
  </si>
  <si>
    <t>Onslow County</t>
  </si>
  <si>
    <t>06/20/1864</t>
  </si>
  <si>
    <t>C, one section</t>
  </si>
  <si>
    <t>North East</t>
  </si>
  <si>
    <t>06/21/1864</t>
  </si>
  <si>
    <t>C, detachment</t>
  </si>
  <si>
    <t>South West Creek Dam</t>
  </si>
  <si>
    <t>06/22/1864</t>
  </si>
  <si>
    <t>John's Island</t>
  </si>
  <si>
    <t>07/04/1864</t>
  </si>
  <si>
    <t>07/06/1864</t>
  </si>
  <si>
    <t>07/07/1864</t>
  </si>
  <si>
    <t>07/09/1864</t>
  </si>
  <si>
    <t>07/16/1864</t>
  </si>
  <si>
    <t>Chaffin's Farm</t>
  </si>
  <si>
    <t>09/29/1864</t>
  </si>
  <si>
    <t>10/01/1864</t>
  </si>
  <si>
    <t>Honey Hill</t>
  </si>
  <si>
    <t>11/30/1864</t>
  </si>
  <si>
    <t>Coosawhatchie</t>
  </si>
  <si>
    <t>12/03/1864</t>
  </si>
  <si>
    <t>Deveaux Neck</t>
  </si>
  <si>
    <t>12/06/1864</t>
  </si>
  <si>
    <t>12/07/1864</t>
  </si>
  <si>
    <t>Tillifinny Station</t>
  </si>
  <si>
    <t>12/09/1864</t>
  </si>
  <si>
    <t>Gardinier's Bridge</t>
  </si>
  <si>
    <t>A</t>
  </si>
  <si>
    <t>Foster's Mills</t>
  </si>
  <si>
    <t>12/10/1864</t>
  </si>
  <si>
    <t>Butler's Bridge</t>
  </si>
  <si>
    <t>12/11/1864</t>
  </si>
  <si>
    <t>12/12/1864</t>
  </si>
  <si>
    <t>12/19/1864</t>
  </si>
  <si>
    <t>01/10/1865</t>
  </si>
  <si>
    <t>01/16/1865</t>
  </si>
  <si>
    <t>Cole's Island</t>
  </si>
  <si>
    <t>02/07/1865</t>
  </si>
  <si>
    <t>Ashapoo</t>
  </si>
  <si>
    <t>02/08/1865</t>
  </si>
  <si>
    <t>Campaign of the Carolinas</t>
  </si>
  <si>
    <t>03/06/1865</t>
  </si>
  <si>
    <t>C</t>
  </si>
  <si>
    <t>Wise's Fork</t>
  </si>
  <si>
    <t>03/07/1865</t>
  </si>
  <si>
    <t>03/10/1865</t>
  </si>
  <si>
    <t>A, C, D, G, I</t>
  </si>
  <si>
    <t>Bennett House</t>
  </si>
  <si>
    <t>04/26/1865</t>
  </si>
  <si>
    <t>C, D, G, I</t>
  </si>
  <si>
    <t>Total for Campaign of the Carolinas</t>
  </si>
  <si>
    <t>03/01/1865</t>
  </si>
  <si>
    <t>Petersburg (Fall of)</t>
  </si>
  <si>
    <t>Loss on other occasions of small importance</t>
  </si>
  <si>
    <t xml:space="preserve">D </t>
  </si>
  <si>
    <t>Company</t>
  </si>
  <si>
    <t>Off. D. Disease</t>
  </si>
  <si>
    <t>Enl. D. Disease</t>
  </si>
  <si>
    <t>*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</si>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</sst>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14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6"/>
  <sheetViews>
    <sheetView tabSelected="1" zoomScaleNormal="100" workbookViewId="0">
      <pane ySplit="510" activePane="bottomLeft"/>
      <selection activeCell="S1" sqref="S1:S65536"/>
      <selection pane="bottomLeft" activeCell="A2" sqref="A2"/>
    </sheetView>
  </sheetViews>
  <sheetFormatPr defaultColWidth="9.85546875" defaultRowHeight="12.75" x14ac:dyDescent="0.2"/>
  <cols>
    <col min="1" max="1" width="24.140625" customWidth="1"/>
    <col min="2" max="2" width="23" customWidth="1"/>
    <col min="3" max="3" width="43.7109375" customWidth="1"/>
    <col min="4" max="4" width="45.42578125" customWidth="1"/>
    <col min="5" max="9" width="9.85546875" customWidth="1"/>
    <col min="10" max="10" width="9.7109375" bestFit="1" customWidth="1"/>
    <col min="11" max="11" width="10.7109375" bestFit="1" customWidth="1"/>
    <col min="12" max="12" width="10.28515625" bestFit="1" customWidth="1"/>
    <col min="13" max="13" width="10.7109375" bestFit="1" customWidth="1"/>
    <col min="17" max="17" width="18.28515625" customWidth="1"/>
    <col min="18" max="19" width="15" customWidth="1"/>
  </cols>
  <sheetData>
    <row r="1" spans="1:19" s="3" customFormat="1" x14ac:dyDescent="0.2">
      <c r="A1" s="3" t="s">
        <v>0</v>
      </c>
      <c r="B1" s="3" t="s">
        <v>14</v>
      </c>
      <c r="C1" s="3" t="s">
        <v>13</v>
      </c>
      <c r="D1" s="2" t="s">
        <v>1</v>
      </c>
      <c r="E1" s="3" t="s">
        <v>12</v>
      </c>
      <c r="F1" s="4" t="s">
        <v>2</v>
      </c>
      <c r="G1" s="4" t="s">
        <v>3</v>
      </c>
      <c r="H1" s="3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15</v>
      </c>
      <c r="Q1" s="3" t="s">
        <v>229</v>
      </c>
      <c r="R1" s="3" t="s">
        <v>230</v>
      </c>
      <c r="S1" s="3" t="s">
        <v>231</v>
      </c>
    </row>
    <row r="2" spans="1:19" s="3" customFormat="1" x14ac:dyDescent="0.2">
      <c r="A2" s="3" t="s">
        <v>16</v>
      </c>
      <c r="B2" s="3" t="s">
        <v>17</v>
      </c>
      <c r="D2" s="2" t="s">
        <v>18</v>
      </c>
      <c r="E2" s="3" t="s">
        <v>19</v>
      </c>
      <c r="F2" s="4" t="s">
        <v>20</v>
      </c>
      <c r="G2" s="4"/>
      <c r="H2" s="3">
        <v>0</v>
      </c>
      <c r="I2" s="3">
        <v>0</v>
      </c>
      <c r="J2" s="3">
        <v>0</v>
      </c>
      <c r="K2" s="3">
        <v>1</v>
      </c>
      <c r="L2" s="3">
        <v>0</v>
      </c>
      <c r="M2" s="3">
        <v>0</v>
      </c>
      <c r="N2" s="3">
        <v>0</v>
      </c>
      <c r="O2" s="3">
        <v>3</v>
      </c>
      <c r="P2" s="3">
        <f t="shared" ref="P2:P11" si="0">SUM(H2:O2)</f>
        <v>4</v>
      </c>
      <c r="Q2" s="3" t="s">
        <v>21</v>
      </c>
      <c r="R2" s="3">
        <v>4</v>
      </c>
      <c r="S2" s="3">
        <v>283</v>
      </c>
    </row>
    <row r="3" spans="1:19" s="3" customFormat="1" x14ac:dyDescent="0.2">
      <c r="A3" s="3" t="s">
        <v>16</v>
      </c>
      <c r="B3" s="3" t="s">
        <v>17</v>
      </c>
      <c r="D3" s="2" t="s">
        <v>22</v>
      </c>
      <c r="E3" s="3" t="s">
        <v>23</v>
      </c>
      <c r="F3" s="4" t="s">
        <v>24</v>
      </c>
      <c r="G3" s="4"/>
      <c r="H3" s="3">
        <v>0</v>
      </c>
      <c r="I3" s="3">
        <v>1</v>
      </c>
      <c r="J3" s="3">
        <v>0</v>
      </c>
      <c r="K3" s="3">
        <v>0</v>
      </c>
      <c r="L3" s="3">
        <v>0</v>
      </c>
      <c r="M3" s="3">
        <v>5</v>
      </c>
      <c r="N3" s="3">
        <v>0</v>
      </c>
      <c r="O3" s="3">
        <v>0</v>
      </c>
      <c r="P3" s="3">
        <f t="shared" si="0"/>
        <v>6</v>
      </c>
      <c r="Q3" s="3" t="s">
        <v>25</v>
      </c>
    </row>
    <row r="4" spans="1:19" s="3" customFormat="1" x14ac:dyDescent="0.2">
      <c r="A4" s="3" t="s">
        <v>16</v>
      </c>
      <c r="B4" s="3" t="s">
        <v>17</v>
      </c>
      <c r="D4" s="2" t="s">
        <v>26</v>
      </c>
      <c r="E4" s="3" t="s">
        <v>27</v>
      </c>
      <c r="F4" s="4" t="s">
        <v>28</v>
      </c>
      <c r="G4" s="3" t="s">
        <v>29</v>
      </c>
      <c r="H4" s="3">
        <v>0</v>
      </c>
      <c r="I4" s="3">
        <v>1</v>
      </c>
      <c r="J4" s="3">
        <v>0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f t="shared" si="0"/>
        <v>1</v>
      </c>
      <c r="Q4" s="3" t="s">
        <v>21</v>
      </c>
    </row>
    <row r="5" spans="1:19" s="3" customFormat="1" x14ac:dyDescent="0.2">
      <c r="A5" s="3" t="s">
        <v>16</v>
      </c>
      <c r="B5" s="3" t="s">
        <v>17</v>
      </c>
      <c r="D5" s="2" t="s">
        <v>30</v>
      </c>
      <c r="E5" s="3" t="s">
        <v>27</v>
      </c>
      <c r="F5" s="4" t="s">
        <v>31</v>
      </c>
      <c r="G5" s="4"/>
      <c r="H5" s="3">
        <v>0</v>
      </c>
      <c r="I5" s="3">
        <v>0</v>
      </c>
      <c r="J5" s="3">
        <v>0</v>
      </c>
      <c r="K5" s="3">
        <v>0</v>
      </c>
      <c r="L5" s="3">
        <v>0</v>
      </c>
      <c r="M5" s="3">
        <v>0</v>
      </c>
      <c r="N5" s="3">
        <v>0</v>
      </c>
      <c r="O5" s="3">
        <v>0</v>
      </c>
      <c r="P5" s="3">
        <f t="shared" si="0"/>
        <v>0</v>
      </c>
      <c r="Q5" s="3" t="s">
        <v>32</v>
      </c>
    </row>
    <row r="6" spans="1:19" s="3" customFormat="1" x14ac:dyDescent="0.2">
      <c r="A6" s="3" t="s">
        <v>16</v>
      </c>
      <c r="B6" s="3" t="s">
        <v>17</v>
      </c>
      <c r="D6" s="2" t="s">
        <v>33</v>
      </c>
      <c r="E6" s="3" t="s">
        <v>27</v>
      </c>
      <c r="F6" s="4" t="s">
        <v>34</v>
      </c>
      <c r="G6" s="4"/>
      <c r="H6" s="3">
        <v>0</v>
      </c>
      <c r="I6" s="3">
        <v>0</v>
      </c>
      <c r="J6" s="3">
        <v>0</v>
      </c>
      <c r="K6" s="3">
        <v>0</v>
      </c>
      <c r="L6" s="3">
        <v>0</v>
      </c>
      <c r="M6" s="3">
        <v>0</v>
      </c>
      <c r="N6" s="3">
        <v>0</v>
      </c>
      <c r="O6" s="3">
        <v>0</v>
      </c>
      <c r="P6" s="3">
        <f t="shared" si="0"/>
        <v>0</v>
      </c>
      <c r="Q6" s="3" t="s">
        <v>21</v>
      </c>
    </row>
    <row r="7" spans="1:19" s="3" customFormat="1" x14ac:dyDescent="0.2">
      <c r="A7" s="3" t="s">
        <v>16</v>
      </c>
      <c r="B7" s="3" t="s">
        <v>17</v>
      </c>
      <c r="D7" s="2" t="s">
        <v>35</v>
      </c>
      <c r="E7" s="3" t="s">
        <v>27</v>
      </c>
      <c r="F7" s="4" t="s">
        <v>36</v>
      </c>
      <c r="G7" s="4"/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f t="shared" si="0"/>
        <v>0</v>
      </c>
      <c r="Q7" s="3" t="s">
        <v>37</v>
      </c>
    </row>
    <row r="8" spans="1:19" s="3" customFormat="1" x14ac:dyDescent="0.2">
      <c r="A8" s="3" t="s">
        <v>16</v>
      </c>
      <c r="B8" s="3" t="s">
        <v>17</v>
      </c>
      <c r="D8" s="2" t="s">
        <v>38</v>
      </c>
      <c r="E8" s="3" t="s">
        <v>27</v>
      </c>
      <c r="F8" s="4" t="s">
        <v>39</v>
      </c>
      <c r="G8" s="4" t="s">
        <v>40</v>
      </c>
      <c r="H8" s="3">
        <v>0</v>
      </c>
      <c r="I8" s="3">
        <v>1</v>
      </c>
      <c r="J8" s="3">
        <v>0</v>
      </c>
      <c r="K8" s="3">
        <v>0</v>
      </c>
      <c r="L8" s="3">
        <v>0</v>
      </c>
      <c r="M8" s="3">
        <v>9</v>
      </c>
      <c r="N8" s="3">
        <v>0</v>
      </c>
      <c r="O8" s="3">
        <v>4</v>
      </c>
      <c r="P8" s="3">
        <f t="shared" si="0"/>
        <v>14</v>
      </c>
      <c r="Q8" s="3" t="s">
        <v>41</v>
      </c>
    </row>
    <row r="9" spans="1:19" s="3" customFormat="1" x14ac:dyDescent="0.2">
      <c r="A9" s="3" t="s">
        <v>16</v>
      </c>
      <c r="B9" s="3" t="s">
        <v>17</v>
      </c>
      <c r="D9" s="2" t="s">
        <v>42</v>
      </c>
      <c r="E9" s="3" t="s">
        <v>27</v>
      </c>
      <c r="F9" s="4" t="s">
        <v>43</v>
      </c>
      <c r="G9" s="4"/>
      <c r="H9" s="3">
        <v>0</v>
      </c>
      <c r="I9" s="3">
        <v>0</v>
      </c>
      <c r="J9" s="3">
        <v>0</v>
      </c>
      <c r="K9" s="3">
        <v>0</v>
      </c>
      <c r="L9" s="3">
        <v>0</v>
      </c>
      <c r="M9" s="3">
        <v>0</v>
      </c>
      <c r="N9" s="3">
        <v>0</v>
      </c>
      <c r="O9" s="3">
        <v>0</v>
      </c>
      <c r="P9" s="3">
        <f t="shared" si="0"/>
        <v>0</v>
      </c>
      <c r="Q9" s="3" t="s">
        <v>44</v>
      </c>
    </row>
    <row r="10" spans="1:19" s="3" customFormat="1" x14ac:dyDescent="0.2">
      <c r="A10" s="3" t="s">
        <v>16</v>
      </c>
      <c r="B10" s="3" t="s">
        <v>17</v>
      </c>
      <c r="D10" s="2" t="s">
        <v>45</v>
      </c>
      <c r="E10" s="3" t="s">
        <v>27</v>
      </c>
      <c r="F10" s="4" t="s">
        <v>46</v>
      </c>
      <c r="G10" s="4"/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f t="shared" si="0"/>
        <v>0</v>
      </c>
      <c r="Q10" s="3" t="s">
        <v>48</v>
      </c>
    </row>
    <row r="11" spans="1:19" s="3" customFormat="1" x14ac:dyDescent="0.2">
      <c r="A11" s="3" t="s">
        <v>16</v>
      </c>
      <c r="B11" s="3" t="s">
        <v>17</v>
      </c>
      <c r="D11" s="2" t="s">
        <v>47</v>
      </c>
      <c r="E11" s="3" t="s">
        <v>27</v>
      </c>
      <c r="F11" s="4" t="s">
        <v>49</v>
      </c>
      <c r="G11" s="4"/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6</v>
      </c>
      <c r="P11" s="3">
        <f t="shared" si="0"/>
        <v>6</v>
      </c>
      <c r="Q11" s="3" t="s">
        <v>50</v>
      </c>
    </row>
    <row r="12" spans="1:19" s="3" customFormat="1" x14ac:dyDescent="0.2">
      <c r="A12" s="3" t="s">
        <v>16</v>
      </c>
      <c r="B12" s="3" t="s">
        <v>17</v>
      </c>
      <c r="C12" s="3" t="s">
        <v>51</v>
      </c>
      <c r="D12" s="2" t="s">
        <v>52</v>
      </c>
      <c r="E12" s="3" t="s">
        <v>27</v>
      </c>
      <c r="F12" s="4" t="s">
        <v>53</v>
      </c>
      <c r="G12" s="4" t="s">
        <v>54</v>
      </c>
      <c r="H12" s="3">
        <v>0</v>
      </c>
      <c r="I12" s="3">
        <v>0</v>
      </c>
      <c r="J12" s="3" t="s">
        <v>232</v>
      </c>
      <c r="K12" s="3" t="s">
        <v>232</v>
      </c>
      <c r="L12" s="3" t="s">
        <v>232</v>
      </c>
      <c r="M12" s="3" t="s">
        <v>232</v>
      </c>
      <c r="N12" s="3" t="s">
        <v>232</v>
      </c>
      <c r="O12" s="3" t="s">
        <v>232</v>
      </c>
      <c r="P12" s="3" t="s">
        <v>232</v>
      </c>
      <c r="Q12" s="3" t="s">
        <v>56</v>
      </c>
    </row>
    <row r="13" spans="1:19" s="3" customFormat="1" x14ac:dyDescent="0.2">
      <c r="A13" s="3" t="s">
        <v>16</v>
      </c>
      <c r="B13" s="3" t="s">
        <v>17</v>
      </c>
      <c r="C13" s="3" t="s">
        <v>51</v>
      </c>
      <c r="D13" s="2" t="s">
        <v>57</v>
      </c>
      <c r="E13" s="3" t="s">
        <v>27</v>
      </c>
      <c r="F13" s="4" t="s">
        <v>54</v>
      </c>
      <c r="G13" s="4"/>
      <c r="H13" s="3">
        <v>0</v>
      </c>
      <c r="I13" s="3">
        <v>0</v>
      </c>
      <c r="J13" s="3" t="s">
        <v>232</v>
      </c>
      <c r="K13" s="3" t="s">
        <v>232</v>
      </c>
      <c r="L13" s="3" t="s">
        <v>232</v>
      </c>
      <c r="M13" s="3" t="s">
        <v>232</v>
      </c>
      <c r="N13" s="3" t="s">
        <v>232</v>
      </c>
      <c r="O13" s="3" t="s">
        <v>232</v>
      </c>
      <c r="P13" s="3" t="s">
        <v>232</v>
      </c>
      <c r="Q13" s="3" t="s">
        <v>58</v>
      </c>
    </row>
    <row r="14" spans="1:19" s="3" customFormat="1" x14ac:dyDescent="0.2">
      <c r="A14" s="3" t="s">
        <v>16</v>
      </c>
      <c r="B14" s="3" t="s">
        <v>17</v>
      </c>
      <c r="C14" s="3" t="s">
        <v>51</v>
      </c>
      <c r="D14" s="2" t="s">
        <v>59</v>
      </c>
      <c r="E14" s="3" t="s">
        <v>27</v>
      </c>
      <c r="F14" s="4" t="s">
        <v>60</v>
      </c>
      <c r="G14" s="4"/>
      <c r="H14" s="3">
        <v>0</v>
      </c>
      <c r="I14" s="3">
        <v>0</v>
      </c>
      <c r="J14" s="3" t="s">
        <v>232</v>
      </c>
      <c r="K14" s="3" t="s">
        <v>232</v>
      </c>
      <c r="L14" s="3" t="s">
        <v>232</v>
      </c>
      <c r="M14" s="3" t="s">
        <v>232</v>
      </c>
      <c r="N14" s="3" t="s">
        <v>232</v>
      </c>
      <c r="O14" s="3" t="s">
        <v>232</v>
      </c>
      <c r="P14" s="3" t="s">
        <v>232</v>
      </c>
      <c r="Q14" s="3" t="s">
        <v>61</v>
      </c>
    </row>
    <row r="15" spans="1:19" s="3" customFormat="1" x14ac:dyDescent="0.2">
      <c r="A15" s="3" t="s">
        <v>16</v>
      </c>
      <c r="B15" s="3" t="s">
        <v>17</v>
      </c>
      <c r="C15" s="3" t="s">
        <v>51</v>
      </c>
      <c r="D15" s="2" t="s">
        <v>59</v>
      </c>
      <c r="E15" s="3" t="s">
        <v>27</v>
      </c>
      <c r="F15" s="4" t="s">
        <v>62</v>
      </c>
      <c r="G15" s="4"/>
      <c r="H15" s="3">
        <v>0</v>
      </c>
      <c r="I15" s="3">
        <v>4</v>
      </c>
      <c r="J15" s="3" t="s">
        <v>232</v>
      </c>
      <c r="K15" s="3" t="s">
        <v>232</v>
      </c>
      <c r="L15" s="3" t="s">
        <v>232</v>
      </c>
      <c r="M15" s="3" t="s">
        <v>232</v>
      </c>
      <c r="N15" s="3" t="s">
        <v>232</v>
      </c>
      <c r="O15" s="3" t="s">
        <v>232</v>
      </c>
      <c r="P15" s="3" t="s">
        <v>232</v>
      </c>
      <c r="Q15" s="3" t="s">
        <v>58</v>
      </c>
    </row>
    <row r="16" spans="1:19" s="3" customFormat="1" x14ac:dyDescent="0.2">
      <c r="A16" s="3" t="s">
        <v>16</v>
      </c>
      <c r="B16" s="3" t="s">
        <v>17</v>
      </c>
      <c r="C16" s="3" t="s">
        <v>51</v>
      </c>
      <c r="D16" s="2" t="s">
        <v>63</v>
      </c>
      <c r="E16" s="3" t="s">
        <v>27</v>
      </c>
      <c r="F16" s="4" t="s">
        <v>64</v>
      </c>
      <c r="G16" s="4"/>
      <c r="H16" s="3">
        <v>0</v>
      </c>
      <c r="I16" s="3">
        <v>0</v>
      </c>
      <c r="J16" s="3" t="s">
        <v>232</v>
      </c>
      <c r="K16" s="3" t="s">
        <v>232</v>
      </c>
      <c r="L16" s="3" t="s">
        <v>232</v>
      </c>
      <c r="M16" s="3" t="s">
        <v>232</v>
      </c>
      <c r="N16" s="3" t="s">
        <v>232</v>
      </c>
      <c r="O16" s="3" t="s">
        <v>232</v>
      </c>
      <c r="P16" s="3" t="s">
        <v>232</v>
      </c>
      <c r="Q16" s="3" t="s">
        <v>65</v>
      </c>
    </row>
    <row r="17" spans="1:17" s="3" customFormat="1" x14ac:dyDescent="0.2">
      <c r="A17" s="3" t="s">
        <v>16</v>
      </c>
      <c r="B17" s="3" t="s">
        <v>17</v>
      </c>
      <c r="C17" s="3" t="s">
        <v>51</v>
      </c>
      <c r="D17" s="2" t="s">
        <v>66</v>
      </c>
      <c r="E17" s="3" t="s">
        <v>27</v>
      </c>
      <c r="F17" s="4" t="s">
        <v>64</v>
      </c>
      <c r="G17" s="4"/>
      <c r="H17" s="3">
        <v>0</v>
      </c>
      <c r="I17" s="3">
        <v>1</v>
      </c>
      <c r="J17" s="3" t="s">
        <v>232</v>
      </c>
      <c r="K17" s="3" t="s">
        <v>232</v>
      </c>
      <c r="L17" s="3" t="s">
        <v>232</v>
      </c>
      <c r="M17" s="3" t="s">
        <v>232</v>
      </c>
      <c r="N17" s="3" t="s">
        <v>232</v>
      </c>
      <c r="O17" s="3" t="s">
        <v>232</v>
      </c>
      <c r="P17" s="3" t="s">
        <v>232</v>
      </c>
      <c r="Q17" s="3" t="s">
        <v>58</v>
      </c>
    </row>
    <row r="18" spans="1:17" s="3" customFormat="1" x14ac:dyDescent="0.2">
      <c r="A18" s="3" t="s">
        <v>16</v>
      </c>
      <c r="B18" s="3" t="s">
        <v>17</v>
      </c>
      <c r="C18" s="3" t="s">
        <v>51</v>
      </c>
      <c r="D18" s="2" t="s">
        <v>67</v>
      </c>
      <c r="E18" s="3" t="s">
        <v>27</v>
      </c>
      <c r="F18" s="4" t="s">
        <v>68</v>
      </c>
      <c r="G18" s="4" t="s">
        <v>69</v>
      </c>
      <c r="H18" s="3">
        <v>0</v>
      </c>
      <c r="I18" s="3">
        <v>5</v>
      </c>
      <c r="J18" s="3">
        <v>0</v>
      </c>
      <c r="K18" s="3">
        <v>0</v>
      </c>
      <c r="L18" s="3">
        <v>2</v>
      </c>
      <c r="M18" s="3">
        <v>25</v>
      </c>
      <c r="N18" s="3">
        <v>0</v>
      </c>
      <c r="O18" s="3">
        <v>0</v>
      </c>
      <c r="P18" s="3">
        <f t="shared" ref="P18:P46" si="1">SUM(H18:O18)</f>
        <v>32</v>
      </c>
      <c r="Q18" s="3" t="s">
        <v>58</v>
      </c>
    </row>
    <row r="19" spans="1:17" s="3" customFormat="1" x14ac:dyDescent="0.2">
      <c r="A19" s="3" t="s">
        <v>16</v>
      </c>
      <c r="B19" s="3" t="s">
        <v>17</v>
      </c>
      <c r="D19" s="2" t="s">
        <v>70</v>
      </c>
      <c r="E19" s="3" t="s">
        <v>27</v>
      </c>
      <c r="F19" s="4" t="s">
        <v>71</v>
      </c>
      <c r="G19" s="4" t="s">
        <v>72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f t="shared" si="1"/>
        <v>0</v>
      </c>
      <c r="Q19" s="3" t="s">
        <v>73</v>
      </c>
    </row>
    <row r="20" spans="1:17" s="3" customFormat="1" x14ac:dyDescent="0.2">
      <c r="A20" s="3" t="s">
        <v>16</v>
      </c>
      <c r="B20" s="3" t="s">
        <v>17</v>
      </c>
      <c r="D20" s="2" t="s">
        <v>74</v>
      </c>
      <c r="E20" s="3" t="s">
        <v>27</v>
      </c>
      <c r="F20" s="4" t="s">
        <v>72</v>
      </c>
      <c r="G20" s="4"/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f t="shared" si="1"/>
        <v>0</v>
      </c>
      <c r="Q20" s="3" t="s">
        <v>75</v>
      </c>
    </row>
    <row r="21" spans="1:17" s="3" customFormat="1" x14ac:dyDescent="0.2">
      <c r="A21" s="3" t="s">
        <v>16</v>
      </c>
      <c r="B21" s="3" t="s">
        <v>17</v>
      </c>
      <c r="D21" s="2" t="s">
        <v>38</v>
      </c>
      <c r="E21" s="3" t="s">
        <v>27</v>
      </c>
      <c r="F21" s="4" t="s">
        <v>76</v>
      </c>
      <c r="G21" s="4" t="s">
        <v>77</v>
      </c>
      <c r="H21" s="3">
        <v>0</v>
      </c>
      <c r="I21" s="3">
        <v>0</v>
      </c>
      <c r="J21" s="3">
        <v>0</v>
      </c>
      <c r="K21" s="3">
        <v>0</v>
      </c>
      <c r="L21" s="3">
        <v>0</v>
      </c>
      <c r="M21" s="3">
        <v>1</v>
      </c>
      <c r="N21" s="3">
        <v>0</v>
      </c>
      <c r="O21" s="3">
        <v>0</v>
      </c>
      <c r="P21" s="3">
        <f t="shared" si="1"/>
        <v>1</v>
      </c>
      <c r="Q21" s="3" t="s">
        <v>78</v>
      </c>
    </row>
    <row r="22" spans="1:17" s="3" customFormat="1" x14ac:dyDescent="0.2">
      <c r="A22" s="3" t="s">
        <v>16</v>
      </c>
      <c r="B22" s="3" t="s">
        <v>17</v>
      </c>
      <c r="D22" s="2" t="s">
        <v>79</v>
      </c>
      <c r="E22" s="3" t="s">
        <v>27</v>
      </c>
      <c r="F22" s="4" t="s">
        <v>80</v>
      </c>
      <c r="G22" s="4"/>
      <c r="H22" s="3">
        <v>0</v>
      </c>
      <c r="I22" s="3">
        <v>0</v>
      </c>
      <c r="J22" s="3">
        <v>0</v>
      </c>
      <c r="K22" s="3">
        <v>0</v>
      </c>
      <c r="L22" s="3">
        <v>0</v>
      </c>
      <c r="M22" s="3">
        <v>1</v>
      </c>
      <c r="N22" s="3">
        <v>0</v>
      </c>
      <c r="O22" s="3">
        <v>0</v>
      </c>
      <c r="P22" s="3">
        <f t="shared" si="1"/>
        <v>1</v>
      </c>
      <c r="Q22" s="3" t="s">
        <v>81</v>
      </c>
    </row>
    <row r="23" spans="1:17" s="3" customFormat="1" x14ac:dyDescent="0.2">
      <c r="A23" s="3" t="s">
        <v>16</v>
      </c>
      <c r="B23" s="3" t="s">
        <v>17</v>
      </c>
      <c r="D23" s="2" t="s">
        <v>82</v>
      </c>
      <c r="E23" s="3" t="s">
        <v>27</v>
      </c>
      <c r="F23" s="4" t="s">
        <v>83</v>
      </c>
      <c r="G23" s="4"/>
      <c r="H23" s="3">
        <v>0</v>
      </c>
      <c r="I23" s="3">
        <v>0</v>
      </c>
      <c r="J23" s="3">
        <v>0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f t="shared" si="1"/>
        <v>0</v>
      </c>
      <c r="Q23" s="3" t="s">
        <v>84</v>
      </c>
    </row>
    <row r="24" spans="1:17" s="3" customFormat="1" x14ac:dyDescent="0.2">
      <c r="A24" s="3" t="s">
        <v>16</v>
      </c>
      <c r="B24" s="3" t="s">
        <v>17</v>
      </c>
      <c r="D24" s="2" t="s">
        <v>85</v>
      </c>
      <c r="E24" s="3" t="s">
        <v>27</v>
      </c>
      <c r="F24" s="4" t="s">
        <v>86</v>
      </c>
      <c r="G24" s="4"/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f t="shared" si="1"/>
        <v>0</v>
      </c>
      <c r="Q24" s="3" t="s">
        <v>84</v>
      </c>
    </row>
    <row r="25" spans="1:17" s="3" customFormat="1" x14ac:dyDescent="0.2">
      <c r="A25" s="3" t="s">
        <v>16</v>
      </c>
      <c r="B25" s="3" t="s">
        <v>17</v>
      </c>
      <c r="D25" s="2" t="s">
        <v>87</v>
      </c>
      <c r="E25" s="3" t="s">
        <v>27</v>
      </c>
      <c r="F25" s="4" t="s">
        <v>88</v>
      </c>
      <c r="G25" s="4"/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0</v>
      </c>
      <c r="N25" s="3">
        <v>0</v>
      </c>
      <c r="O25" s="3">
        <v>0</v>
      </c>
      <c r="P25" s="3">
        <f t="shared" si="1"/>
        <v>0</v>
      </c>
      <c r="Q25" s="3" t="s">
        <v>84</v>
      </c>
    </row>
    <row r="26" spans="1:17" s="3" customFormat="1" x14ac:dyDescent="0.2">
      <c r="A26" s="3" t="s">
        <v>16</v>
      </c>
      <c r="B26" s="3" t="s">
        <v>17</v>
      </c>
      <c r="D26" s="2" t="s">
        <v>89</v>
      </c>
      <c r="E26" s="3" t="s">
        <v>27</v>
      </c>
      <c r="F26" s="4" t="s">
        <v>90</v>
      </c>
      <c r="G26" s="4"/>
      <c r="H26" s="3">
        <v>0</v>
      </c>
      <c r="I26" s="3">
        <v>0</v>
      </c>
      <c r="J26" s="3">
        <v>0</v>
      </c>
      <c r="K26" s="3">
        <v>0</v>
      </c>
      <c r="L26" s="3">
        <v>0</v>
      </c>
      <c r="M26" s="3">
        <v>0</v>
      </c>
      <c r="N26" s="3">
        <v>0</v>
      </c>
      <c r="O26" s="3">
        <v>0</v>
      </c>
      <c r="P26" s="3">
        <f t="shared" si="1"/>
        <v>0</v>
      </c>
      <c r="Q26" s="3" t="s">
        <v>84</v>
      </c>
    </row>
    <row r="27" spans="1:17" s="3" customFormat="1" x14ac:dyDescent="0.2">
      <c r="A27" s="3" t="s">
        <v>16</v>
      </c>
      <c r="B27" s="3" t="s">
        <v>17</v>
      </c>
      <c r="D27" s="2" t="s">
        <v>91</v>
      </c>
      <c r="E27" s="3" t="s">
        <v>27</v>
      </c>
      <c r="F27" s="4" t="s">
        <v>92</v>
      </c>
      <c r="G27" s="4"/>
      <c r="H27" s="3">
        <v>0</v>
      </c>
      <c r="I27" s="3">
        <v>0</v>
      </c>
      <c r="J27" s="3">
        <v>0</v>
      </c>
      <c r="K27" s="3">
        <v>0</v>
      </c>
      <c r="L27" s="3">
        <v>0</v>
      </c>
      <c r="M27" s="3">
        <v>1</v>
      </c>
      <c r="N27" s="3">
        <v>0</v>
      </c>
      <c r="O27" s="3">
        <v>0</v>
      </c>
      <c r="P27" s="3">
        <f t="shared" si="1"/>
        <v>1</v>
      </c>
      <c r="Q27" s="3" t="s">
        <v>56</v>
      </c>
    </row>
    <row r="28" spans="1:17" s="3" customFormat="1" x14ac:dyDescent="0.2">
      <c r="A28" s="3" t="s">
        <v>16</v>
      </c>
      <c r="B28" s="3" t="s">
        <v>17</v>
      </c>
      <c r="D28" s="2" t="s">
        <v>93</v>
      </c>
      <c r="E28" s="3" t="s">
        <v>27</v>
      </c>
      <c r="F28" s="4" t="s">
        <v>94</v>
      </c>
      <c r="G28" s="4"/>
      <c r="H28" s="3">
        <v>0</v>
      </c>
      <c r="I28" s="3">
        <v>0</v>
      </c>
      <c r="J28" s="3">
        <v>0</v>
      </c>
      <c r="K28" s="3">
        <v>0</v>
      </c>
      <c r="L28" s="3">
        <v>0</v>
      </c>
      <c r="M28" s="3">
        <v>0</v>
      </c>
      <c r="N28" s="3">
        <v>0</v>
      </c>
      <c r="O28" s="3">
        <v>0</v>
      </c>
      <c r="P28" s="3">
        <f t="shared" si="1"/>
        <v>0</v>
      </c>
      <c r="Q28" s="3" t="s">
        <v>95</v>
      </c>
    </row>
    <row r="29" spans="1:17" s="3" customFormat="1" x14ac:dyDescent="0.2">
      <c r="A29" s="3" t="s">
        <v>16</v>
      </c>
      <c r="B29" s="3" t="s">
        <v>17</v>
      </c>
      <c r="D29" s="2" t="s">
        <v>96</v>
      </c>
      <c r="E29" s="3" t="s">
        <v>27</v>
      </c>
      <c r="F29" s="4" t="s">
        <v>97</v>
      </c>
      <c r="G29" s="4"/>
      <c r="H29" s="3">
        <v>0</v>
      </c>
      <c r="I29" s="3">
        <v>0</v>
      </c>
      <c r="J29" s="3">
        <v>0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f t="shared" si="1"/>
        <v>0</v>
      </c>
      <c r="Q29" s="3" t="s">
        <v>65</v>
      </c>
    </row>
    <row r="30" spans="1:17" s="3" customFormat="1" x14ac:dyDescent="0.2">
      <c r="A30" s="3" t="s">
        <v>16</v>
      </c>
      <c r="B30" s="3" t="s">
        <v>17</v>
      </c>
      <c r="D30" s="2" t="s">
        <v>98</v>
      </c>
      <c r="E30" s="3" t="s">
        <v>99</v>
      </c>
      <c r="F30" s="4" t="s">
        <v>100</v>
      </c>
      <c r="G30" s="4"/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5</v>
      </c>
      <c r="N30" s="3">
        <v>0</v>
      </c>
      <c r="O30" s="3">
        <v>0</v>
      </c>
      <c r="P30" s="3">
        <f t="shared" si="1"/>
        <v>5</v>
      </c>
      <c r="Q30" s="3" t="s">
        <v>50</v>
      </c>
    </row>
    <row r="31" spans="1:17" s="3" customFormat="1" x14ac:dyDescent="0.2">
      <c r="A31" s="3" t="s">
        <v>16</v>
      </c>
      <c r="B31" s="3" t="s">
        <v>17</v>
      </c>
      <c r="D31" s="2" t="s">
        <v>101</v>
      </c>
      <c r="E31" s="3" t="s">
        <v>99</v>
      </c>
      <c r="F31" s="4" t="s">
        <v>102</v>
      </c>
      <c r="G31" s="4"/>
      <c r="H31" s="3">
        <v>0</v>
      </c>
      <c r="I31" s="3">
        <v>0</v>
      </c>
      <c r="J31" s="3">
        <v>0</v>
      </c>
      <c r="K31" s="3">
        <v>0</v>
      </c>
      <c r="L31" s="3">
        <v>0</v>
      </c>
      <c r="M31" s="3">
        <v>0</v>
      </c>
      <c r="N31" s="3">
        <v>0</v>
      </c>
      <c r="O31" s="3">
        <v>0</v>
      </c>
      <c r="P31" s="3">
        <f t="shared" si="1"/>
        <v>0</v>
      </c>
      <c r="Q31" s="3" t="s">
        <v>50</v>
      </c>
    </row>
    <row r="32" spans="1:17" s="3" customFormat="1" x14ac:dyDescent="0.2">
      <c r="A32" s="3" t="s">
        <v>16</v>
      </c>
      <c r="B32" s="3" t="s">
        <v>17</v>
      </c>
      <c r="D32" s="2" t="s">
        <v>103</v>
      </c>
      <c r="E32" s="3" t="s">
        <v>27</v>
      </c>
      <c r="F32" s="4" t="s">
        <v>102</v>
      </c>
      <c r="G32" s="4"/>
      <c r="H32" s="3">
        <v>0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3">
        <v>0</v>
      </c>
      <c r="O32" s="3">
        <v>0</v>
      </c>
      <c r="P32" s="3">
        <f t="shared" si="1"/>
        <v>0</v>
      </c>
      <c r="Q32" s="3" t="s">
        <v>104</v>
      </c>
    </row>
    <row r="33" spans="1:17" s="3" customFormat="1" x14ac:dyDescent="0.2">
      <c r="A33" s="3" t="s">
        <v>16</v>
      </c>
      <c r="B33" s="3" t="s">
        <v>17</v>
      </c>
      <c r="C33" s="3" t="s">
        <v>105</v>
      </c>
      <c r="D33" s="2" t="s">
        <v>106</v>
      </c>
      <c r="E33" s="3" t="s">
        <v>99</v>
      </c>
      <c r="F33" s="4" t="s">
        <v>107</v>
      </c>
      <c r="G33" s="4" t="s">
        <v>108</v>
      </c>
      <c r="H33" s="3">
        <v>0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3">
        <v>0</v>
      </c>
      <c r="O33" s="3">
        <v>0</v>
      </c>
      <c r="P33" s="3">
        <f t="shared" si="1"/>
        <v>0</v>
      </c>
      <c r="Q33" s="3" t="s">
        <v>50</v>
      </c>
    </row>
    <row r="34" spans="1:17" s="3" customFormat="1" x14ac:dyDescent="0.2">
      <c r="A34" s="3" t="s">
        <v>16</v>
      </c>
      <c r="B34" s="3" t="s">
        <v>17</v>
      </c>
      <c r="C34" s="3" t="s">
        <v>105</v>
      </c>
      <c r="D34" s="2" t="s">
        <v>109</v>
      </c>
      <c r="E34" s="3" t="s">
        <v>110</v>
      </c>
      <c r="F34" s="4" t="s">
        <v>111</v>
      </c>
      <c r="G34" s="4" t="s">
        <v>112</v>
      </c>
      <c r="H34" s="3">
        <v>0</v>
      </c>
      <c r="I34" s="3">
        <v>0</v>
      </c>
      <c r="J34" s="3">
        <v>0</v>
      </c>
      <c r="K34" s="3">
        <v>0</v>
      </c>
      <c r="L34" s="3">
        <v>0</v>
      </c>
      <c r="M34" s="3">
        <v>5</v>
      </c>
      <c r="N34" s="3">
        <v>0</v>
      </c>
      <c r="O34" s="3">
        <v>0</v>
      </c>
      <c r="P34" s="3">
        <f t="shared" si="1"/>
        <v>5</v>
      </c>
      <c r="Q34" s="3" t="s">
        <v>50</v>
      </c>
    </row>
    <row r="35" spans="1:17" s="3" customFormat="1" x14ac:dyDescent="0.2">
      <c r="A35" s="3" t="s">
        <v>16</v>
      </c>
      <c r="B35" s="3" t="s">
        <v>17</v>
      </c>
      <c r="D35" s="2" t="s">
        <v>113</v>
      </c>
      <c r="E35" s="3" t="s">
        <v>27</v>
      </c>
      <c r="F35" s="4" t="s">
        <v>114</v>
      </c>
      <c r="G35" s="4"/>
      <c r="H35" s="3">
        <v>0</v>
      </c>
      <c r="I35" s="3">
        <v>0</v>
      </c>
      <c r="J35" s="3">
        <v>0</v>
      </c>
      <c r="K35" s="3">
        <v>0</v>
      </c>
      <c r="L35" s="3">
        <v>0</v>
      </c>
      <c r="M35" s="3">
        <v>4</v>
      </c>
      <c r="N35" s="3">
        <v>0</v>
      </c>
      <c r="O35" s="3">
        <v>2</v>
      </c>
      <c r="P35" s="3">
        <f t="shared" si="1"/>
        <v>6</v>
      </c>
      <c r="Q35" s="3" t="s">
        <v>104</v>
      </c>
    </row>
    <row r="36" spans="1:17" s="3" customFormat="1" x14ac:dyDescent="0.2">
      <c r="A36" s="3" t="s">
        <v>16</v>
      </c>
      <c r="B36" s="3" t="s">
        <v>17</v>
      </c>
      <c r="D36" s="2" t="s">
        <v>115</v>
      </c>
      <c r="E36" s="3" t="s">
        <v>27</v>
      </c>
      <c r="F36" s="4" t="s">
        <v>116</v>
      </c>
      <c r="G36" s="4"/>
      <c r="H36" s="3">
        <v>0</v>
      </c>
      <c r="I36" s="3">
        <v>0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f t="shared" si="1"/>
        <v>0</v>
      </c>
      <c r="Q36" s="3" t="s">
        <v>104</v>
      </c>
    </row>
    <row r="37" spans="1:17" s="3" customFormat="1" x14ac:dyDescent="0.2">
      <c r="A37" s="3" t="s">
        <v>16</v>
      </c>
      <c r="B37" s="3" t="s">
        <v>17</v>
      </c>
      <c r="D37" s="2" t="s">
        <v>117</v>
      </c>
      <c r="E37" s="3" t="s">
        <v>27</v>
      </c>
      <c r="F37" s="4" t="s">
        <v>118</v>
      </c>
      <c r="G37" s="4"/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f t="shared" si="1"/>
        <v>0</v>
      </c>
      <c r="Q37" s="3" t="s">
        <v>104</v>
      </c>
    </row>
    <row r="38" spans="1:17" s="3" customFormat="1" x14ac:dyDescent="0.2">
      <c r="A38" s="3" t="s">
        <v>16</v>
      </c>
      <c r="B38" s="3" t="s">
        <v>17</v>
      </c>
      <c r="D38" s="2" t="s">
        <v>119</v>
      </c>
      <c r="E38" s="3" t="s">
        <v>99</v>
      </c>
      <c r="F38" s="4" t="s">
        <v>120</v>
      </c>
      <c r="G38" s="4" t="s">
        <v>121</v>
      </c>
      <c r="H38" s="3">
        <v>0</v>
      </c>
      <c r="I38" s="3">
        <v>0</v>
      </c>
      <c r="J38" s="3">
        <v>0</v>
      </c>
      <c r="K38" s="3">
        <v>1</v>
      </c>
      <c r="L38" s="3">
        <v>0</v>
      </c>
      <c r="M38" s="3">
        <v>0</v>
      </c>
      <c r="N38" s="3">
        <v>0</v>
      </c>
      <c r="O38" s="3">
        <v>0</v>
      </c>
      <c r="P38" s="3">
        <f t="shared" si="1"/>
        <v>1</v>
      </c>
      <c r="Q38" s="3" t="s">
        <v>50</v>
      </c>
    </row>
    <row r="39" spans="1:17" s="3" customFormat="1" x14ac:dyDescent="0.2">
      <c r="A39" s="3" t="s">
        <v>16</v>
      </c>
      <c r="B39" s="3" t="s">
        <v>17</v>
      </c>
      <c r="D39" s="2" t="s">
        <v>106</v>
      </c>
      <c r="E39" s="3" t="s">
        <v>99</v>
      </c>
      <c r="F39" s="4" t="s">
        <v>122</v>
      </c>
      <c r="G39" s="4" t="s">
        <v>123</v>
      </c>
      <c r="H39" s="3">
        <v>0</v>
      </c>
      <c r="I39" s="3">
        <v>0</v>
      </c>
      <c r="J39" s="3">
        <v>0</v>
      </c>
      <c r="K39" s="3">
        <v>0</v>
      </c>
      <c r="L39" s="3">
        <v>0</v>
      </c>
      <c r="M39" s="3">
        <v>0</v>
      </c>
      <c r="N39" s="3">
        <v>0</v>
      </c>
      <c r="O39" s="3">
        <v>0</v>
      </c>
      <c r="P39" s="3">
        <f t="shared" si="1"/>
        <v>0</v>
      </c>
      <c r="Q39" s="3" t="s">
        <v>50</v>
      </c>
    </row>
    <row r="40" spans="1:17" s="3" customFormat="1" x14ac:dyDescent="0.2">
      <c r="A40" s="3" t="s">
        <v>16</v>
      </c>
      <c r="B40" s="3" t="s">
        <v>17</v>
      </c>
      <c r="D40" s="2" t="s">
        <v>124</v>
      </c>
      <c r="E40" s="3" t="s">
        <v>27</v>
      </c>
      <c r="F40" s="4" t="s">
        <v>125</v>
      </c>
      <c r="G40" s="4"/>
      <c r="H40" s="3">
        <v>0</v>
      </c>
      <c r="I40" s="3">
        <v>0</v>
      </c>
      <c r="J40" s="3">
        <v>0</v>
      </c>
      <c r="K40" s="3">
        <v>0</v>
      </c>
      <c r="L40" s="3">
        <v>0</v>
      </c>
      <c r="M40" s="3">
        <v>0</v>
      </c>
      <c r="N40" s="3">
        <v>0</v>
      </c>
      <c r="O40" s="3">
        <v>0</v>
      </c>
      <c r="P40" s="3">
        <f t="shared" si="1"/>
        <v>0</v>
      </c>
      <c r="Q40" s="3" t="s">
        <v>84</v>
      </c>
    </row>
    <row r="41" spans="1:17" s="3" customFormat="1" x14ac:dyDescent="0.2">
      <c r="A41" s="3" t="s">
        <v>16</v>
      </c>
      <c r="B41" s="3" t="s">
        <v>17</v>
      </c>
      <c r="D41" s="2" t="s">
        <v>126</v>
      </c>
      <c r="E41" s="3" t="s">
        <v>27</v>
      </c>
      <c r="F41" s="4" t="s">
        <v>127</v>
      </c>
      <c r="G41" s="4"/>
      <c r="H41" s="3">
        <v>0</v>
      </c>
      <c r="I41" s="3">
        <v>0</v>
      </c>
      <c r="J41" s="3">
        <v>0</v>
      </c>
      <c r="K41" s="3">
        <v>0</v>
      </c>
      <c r="L41" s="3">
        <v>0</v>
      </c>
      <c r="M41" s="3">
        <v>0</v>
      </c>
      <c r="N41" s="3">
        <v>0</v>
      </c>
      <c r="O41" s="3">
        <v>0</v>
      </c>
      <c r="P41" s="3">
        <f t="shared" si="1"/>
        <v>0</v>
      </c>
      <c r="Q41" s="3" t="s">
        <v>21</v>
      </c>
    </row>
    <row r="42" spans="1:17" s="3" customFormat="1" x14ac:dyDescent="0.2">
      <c r="A42" s="3" t="s">
        <v>16</v>
      </c>
      <c r="B42" s="3" t="s">
        <v>17</v>
      </c>
      <c r="C42" s="2" t="s">
        <v>74</v>
      </c>
      <c r="D42" s="2" t="s">
        <v>89</v>
      </c>
      <c r="E42" s="3" t="s">
        <v>27</v>
      </c>
      <c r="F42" s="4" t="s">
        <v>128</v>
      </c>
      <c r="G42" s="4" t="s">
        <v>55</v>
      </c>
      <c r="H42" s="3">
        <v>0</v>
      </c>
      <c r="I42" s="3">
        <v>0</v>
      </c>
      <c r="J42" s="3">
        <v>0</v>
      </c>
      <c r="K42" s="3">
        <v>0</v>
      </c>
      <c r="L42" s="3">
        <v>0</v>
      </c>
      <c r="M42" s="3">
        <v>0</v>
      </c>
      <c r="N42" s="3">
        <v>0</v>
      </c>
      <c r="O42" s="3">
        <v>0</v>
      </c>
      <c r="P42" s="3">
        <f t="shared" si="1"/>
        <v>0</v>
      </c>
      <c r="Q42" s="3" t="s">
        <v>131</v>
      </c>
    </row>
    <row r="43" spans="1:17" s="3" customFormat="1" x14ac:dyDescent="0.2">
      <c r="A43" s="3" t="s">
        <v>16</v>
      </c>
      <c r="B43" s="3" t="s">
        <v>17</v>
      </c>
      <c r="C43" s="3" t="s">
        <v>74</v>
      </c>
      <c r="D43" s="2" t="s">
        <v>132</v>
      </c>
      <c r="E43" s="3" t="s">
        <v>27</v>
      </c>
      <c r="F43" s="4" t="s">
        <v>133</v>
      </c>
      <c r="G43" s="4"/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f t="shared" si="1"/>
        <v>0</v>
      </c>
      <c r="Q43" s="3" t="s">
        <v>134</v>
      </c>
    </row>
    <row r="44" spans="1:17" s="3" customFormat="1" x14ac:dyDescent="0.2">
      <c r="A44" s="3" t="s">
        <v>16</v>
      </c>
      <c r="B44" s="3" t="s">
        <v>17</v>
      </c>
      <c r="C44" s="3" t="s">
        <v>74</v>
      </c>
      <c r="D44" s="2" t="s">
        <v>135</v>
      </c>
      <c r="E44" s="3" t="s">
        <v>27</v>
      </c>
      <c r="F44" s="4" t="s">
        <v>133</v>
      </c>
      <c r="G44" s="4"/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1</v>
      </c>
      <c r="O44" s="3">
        <v>32</v>
      </c>
      <c r="P44" s="3">
        <f t="shared" si="1"/>
        <v>33</v>
      </c>
      <c r="Q44" s="3" t="s">
        <v>131</v>
      </c>
    </row>
    <row r="45" spans="1:17" s="3" customFormat="1" x14ac:dyDescent="0.2">
      <c r="A45" s="3" t="s">
        <v>16</v>
      </c>
      <c r="B45" s="3" t="s">
        <v>17</v>
      </c>
      <c r="C45" s="3" t="s">
        <v>74</v>
      </c>
      <c r="D45" s="2" t="s">
        <v>136</v>
      </c>
      <c r="E45" s="3" t="s">
        <v>27</v>
      </c>
      <c r="F45" s="4" t="s">
        <v>128</v>
      </c>
      <c r="G45" s="4" t="s">
        <v>129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3">
        <v>0</v>
      </c>
      <c r="N45" s="3">
        <v>1</v>
      </c>
      <c r="O45" s="3">
        <v>32</v>
      </c>
      <c r="P45" s="3">
        <f t="shared" si="1"/>
        <v>33</v>
      </c>
      <c r="Q45" s="3" t="s">
        <v>130</v>
      </c>
    </row>
    <row r="46" spans="1:17" s="3" customFormat="1" x14ac:dyDescent="0.2">
      <c r="A46" s="3" t="s">
        <v>16</v>
      </c>
      <c r="B46" s="3" t="s">
        <v>17</v>
      </c>
      <c r="D46" s="2" t="s">
        <v>137</v>
      </c>
      <c r="E46" s="3" t="s">
        <v>99</v>
      </c>
      <c r="F46" s="4" t="s">
        <v>138</v>
      </c>
      <c r="G46" s="4" t="s">
        <v>139</v>
      </c>
      <c r="H46" s="3">
        <v>0</v>
      </c>
      <c r="I46" s="3">
        <v>0</v>
      </c>
      <c r="J46" s="3">
        <v>0</v>
      </c>
      <c r="K46" s="3">
        <v>0</v>
      </c>
      <c r="L46" s="3">
        <v>0</v>
      </c>
      <c r="M46" s="3">
        <v>1</v>
      </c>
      <c r="N46" s="3">
        <v>0</v>
      </c>
      <c r="O46" s="3">
        <v>0</v>
      </c>
      <c r="P46" s="3">
        <f t="shared" si="1"/>
        <v>1</v>
      </c>
      <c r="Q46" s="3" t="s">
        <v>61</v>
      </c>
    </row>
    <row r="47" spans="1:17" s="3" customFormat="1" x14ac:dyDescent="0.2">
      <c r="A47" s="3" t="s">
        <v>16</v>
      </c>
      <c r="B47" s="3" t="s">
        <v>17</v>
      </c>
      <c r="C47" s="3" t="s">
        <v>140</v>
      </c>
      <c r="D47" s="2" t="s">
        <v>141</v>
      </c>
      <c r="E47" s="3" t="s">
        <v>23</v>
      </c>
      <c r="F47" s="4" t="s">
        <v>142</v>
      </c>
      <c r="G47" s="4"/>
      <c r="H47" s="3">
        <v>0</v>
      </c>
      <c r="I47" s="3">
        <v>0</v>
      </c>
      <c r="J47" s="3">
        <v>0</v>
      </c>
      <c r="K47" s="3">
        <v>0</v>
      </c>
      <c r="L47" s="3" t="s">
        <v>232</v>
      </c>
      <c r="M47" s="3" t="s">
        <v>232</v>
      </c>
      <c r="N47" s="3" t="s">
        <v>232</v>
      </c>
      <c r="O47" s="3" t="s">
        <v>232</v>
      </c>
      <c r="P47" s="3" t="s">
        <v>232</v>
      </c>
      <c r="Q47" s="3" t="s">
        <v>143</v>
      </c>
    </row>
    <row r="48" spans="1:17" s="3" customFormat="1" x14ac:dyDescent="0.2">
      <c r="A48" s="3" t="s">
        <v>16</v>
      </c>
      <c r="B48" s="3" t="s">
        <v>17</v>
      </c>
      <c r="C48" s="3" t="s">
        <v>140</v>
      </c>
      <c r="D48" s="2" t="s">
        <v>144</v>
      </c>
      <c r="E48" s="3" t="s">
        <v>23</v>
      </c>
      <c r="F48" s="4" t="s">
        <v>145</v>
      </c>
      <c r="G48" s="4" t="s">
        <v>146</v>
      </c>
      <c r="H48" s="3">
        <v>0</v>
      </c>
      <c r="I48" s="3">
        <v>0</v>
      </c>
      <c r="J48" s="3">
        <v>0</v>
      </c>
      <c r="K48" s="3">
        <v>0</v>
      </c>
      <c r="L48" s="3" t="s">
        <v>232</v>
      </c>
      <c r="M48" s="3" t="s">
        <v>232</v>
      </c>
      <c r="N48" s="3" t="s">
        <v>232</v>
      </c>
      <c r="O48" s="3" t="s">
        <v>232</v>
      </c>
      <c r="P48" s="3" t="s">
        <v>232</v>
      </c>
      <c r="Q48" s="3" t="s">
        <v>147</v>
      </c>
    </row>
    <row r="49" spans="1:17" s="3" customFormat="1" x14ac:dyDescent="0.2">
      <c r="A49" s="3" t="s">
        <v>16</v>
      </c>
      <c r="B49" s="3" t="s">
        <v>17</v>
      </c>
      <c r="C49" s="3" t="s">
        <v>140</v>
      </c>
      <c r="D49" s="2" t="s">
        <v>148</v>
      </c>
      <c r="E49" s="3" t="s">
        <v>23</v>
      </c>
      <c r="F49" s="4" t="s">
        <v>149</v>
      </c>
      <c r="G49" s="4" t="s">
        <v>150</v>
      </c>
      <c r="H49" s="3">
        <v>0</v>
      </c>
      <c r="I49" s="3">
        <v>2</v>
      </c>
      <c r="J49" s="3">
        <v>0</v>
      </c>
      <c r="K49" s="3">
        <v>1</v>
      </c>
      <c r="L49" s="3" t="s">
        <v>232</v>
      </c>
      <c r="M49" s="3" t="s">
        <v>232</v>
      </c>
      <c r="N49" s="3" t="s">
        <v>232</v>
      </c>
      <c r="O49" s="3" t="s">
        <v>232</v>
      </c>
      <c r="P49" s="3" t="s">
        <v>232</v>
      </c>
      <c r="Q49" s="3" t="s">
        <v>147</v>
      </c>
    </row>
    <row r="50" spans="1:17" s="3" customFormat="1" x14ac:dyDescent="0.2">
      <c r="A50" s="3" t="s">
        <v>16</v>
      </c>
      <c r="B50" s="3" t="s">
        <v>17</v>
      </c>
      <c r="C50" s="3" t="s">
        <v>140</v>
      </c>
      <c r="D50" s="2" t="s">
        <v>151</v>
      </c>
      <c r="E50" s="3" t="s">
        <v>23</v>
      </c>
      <c r="F50" s="4" t="s">
        <v>152</v>
      </c>
      <c r="G50" s="4"/>
      <c r="H50" s="3">
        <v>0</v>
      </c>
      <c r="I50" s="3">
        <v>0</v>
      </c>
      <c r="J50" s="3">
        <v>0</v>
      </c>
      <c r="K50" s="3">
        <v>0</v>
      </c>
      <c r="L50" s="3" t="s">
        <v>232</v>
      </c>
      <c r="M50" s="3" t="s">
        <v>232</v>
      </c>
      <c r="N50" s="3" t="s">
        <v>232</v>
      </c>
      <c r="O50" s="3" t="s">
        <v>232</v>
      </c>
      <c r="P50" s="3" t="s">
        <v>232</v>
      </c>
      <c r="Q50" s="3" t="s">
        <v>143</v>
      </c>
    </row>
    <row r="51" spans="1:17" s="3" customFormat="1" x14ac:dyDescent="0.2">
      <c r="A51" s="3" t="s">
        <v>16</v>
      </c>
      <c r="B51" s="3" t="s">
        <v>17</v>
      </c>
      <c r="C51" s="3" t="s">
        <v>140</v>
      </c>
      <c r="D51" s="2" t="s">
        <v>153</v>
      </c>
      <c r="E51" s="3" t="s">
        <v>23</v>
      </c>
      <c r="F51" s="4" t="s">
        <v>152</v>
      </c>
      <c r="G51" s="4" t="s">
        <v>154</v>
      </c>
      <c r="H51" s="3">
        <v>0</v>
      </c>
      <c r="I51" s="3">
        <v>0</v>
      </c>
      <c r="J51" s="3">
        <v>0</v>
      </c>
      <c r="K51" s="3">
        <v>0</v>
      </c>
      <c r="L51" s="3" t="s">
        <v>232</v>
      </c>
      <c r="M51" s="3" t="s">
        <v>232</v>
      </c>
      <c r="N51" s="3" t="s">
        <v>232</v>
      </c>
      <c r="O51" s="3" t="s">
        <v>232</v>
      </c>
      <c r="P51" s="3" t="s">
        <v>232</v>
      </c>
      <c r="Q51" s="3" t="s">
        <v>155</v>
      </c>
    </row>
    <row r="52" spans="1:17" s="3" customFormat="1" x14ac:dyDescent="0.2">
      <c r="A52" s="3" t="s">
        <v>16</v>
      </c>
      <c r="B52" s="3" t="s">
        <v>17</v>
      </c>
      <c r="C52" s="3" t="s">
        <v>140</v>
      </c>
      <c r="D52" s="2" t="s">
        <v>156</v>
      </c>
      <c r="E52" s="3" t="s">
        <v>23</v>
      </c>
      <c r="F52" s="4" t="s">
        <v>157</v>
      </c>
      <c r="G52" s="4"/>
      <c r="H52" s="3">
        <v>0</v>
      </c>
      <c r="I52" s="3">
        <v>0</v>
      </c>
      <c r="J52" s="3">
        <v>0</v>
      </c>
      <c r="K52" s="3">
        <v>0</v>
      </c>
      <c r="L52" s="3" t="s">
        <v>232</v>
      </c>
      <c r="M52" s="3" t="s">
        <v>232</v>
      </c>
      <c r="N52" s="3" t="s">
        <v>232</v>
      </c>
      <c r="O52" s="3" t="s">
        <v>232</v>
      </c>
      <c r="P52" s="3" t="s">
        <v>232</v>
      </c>
      <c r="Q52" s="3" t="s">
        <v>158</v>
      </c>
    </row>
    <row r="53" spans="1:17" s="3" customFormat="1" x14ac:dyDescent="0.2">
      <c r="A53" s="3" t="s">
        <v>16</v>
      </c>
      <c r="B53" s="3" t="s">
        <v>17</v>
      </c>
      <c r="C53" s="3" t="s">
        <v>140</v>
      </c>
      <c r="D53" s="2" t="s">
        <v>159</v>
      </c>
      <c r="E53" s="3" t="s">
        <v>23</v>
      </c>
      <c r="F53" s="4" t="s">
        <v>160</v>
      </c>
      <c r="G53" s="4"/>
      <c r="H53" s="3">
        <v>0</v>
      </c>
      <c r="I53" s="3">
        <v>0</v>
      </c>
      <c r="J53" s="3">
        <v>0</v>
      </c>
      <c r="K53" s="3">
        <v>0</v>
      </c>
      <c r="L53" s="3" t="s">
        <v>232</v>
      </c>
      <c r="M53" s="3" t="s">
        <v>232</v>
      </c>
      <c r="N53" s="3" t="s">
        <v>232</v>
      </c>
      <c r="O53" s="3" t="s">
        <v>232</v>
      </c>
      <c r="P53" s="3" t="s">
        <v>232</v>
      </c>
      <c r="Q53" s="3" t="s">
        <v>143</v>
      </c>
    </row>
    <row r="54" spans="1:17" s="3" customFormat="1" x14ac:dyDescent="0.2">
      <c r="A54" s="3" t="s">
        <v>16</v>
      </c>
      <c r="B54" s="3" t="s">
        <v>17</v>
      </c>
      <c r="C54" s="3" t="s">
        <v>140</v>
      </c>
      <c r="D54" s="2" t="s">
        <v>161</v>
      </c>
      <c r="E54" s="3" t="s">
        <v>23</v>
      </c>
      <c r="F54" s="4" t="s">
        <v>162</v>
      </c>
      <c r="G54" s="4" t="s">
        <v>163</v>
      </c>
      <c r="H54" s="3">
        <v>0</v>
      </c>
      <c r="I54" s="3">
        <v>2</v>
      </c>
      <c r="J54" s="3">
        <v>0</v>
      </c>
      <c r="K54" s="3">
        <v>1</v>
      </c>
      <c r="L54" s="3">
        <v>2</v>
      </c>
      <c r="M54" s="3">
        <v>6</v>
      </c>
      <c r="N54" s="3">
        <v>0</v>
      </c>
      <c r="O54" s="3">
        <v>1</v>
      </c>
      <c r="P54" s="3">
        <f t="shared" ref="P54:P83" si="2">SUM(H54:O54)</f>
        <v>12</v>
      </c>
      <c r="Q54" s="3" t="s">
        <v>164</v>
      </c>
    </row>
    <row r="55" spans="1:17" s="3" customFormat="1" x14ac:dyDescent="0.2">
      <c r="A55" s="3" t="s">
        <v>16</v>
      </c>
      <c r="B55" s="3" t="s">
        <v>17</v>
      </c>
      <c r="D55" s="2" t="s">
        <v>165</v>
      </c>
      <c r="E55" s="3" t="s">
        <v>23</v>
      </c>
      <c r="F55" s="4" t="s">
        <v>166</v>
      </c>
      <c r="G55" s="4" t="s">
        <v>167</v>
      </c>
      <c r="H55" s="3">
        <v>0</v>
      </c>
      <c r="I55" s="3">
        <v>1</v>
      </c>
      <c r="J55" s="3">
        <v>0</v>
      </c>
      <c r="K55" s="3">
        <v>2</v>
      </c>
      <c r="L55" s="3">
        <v>0</v>
      </c>
      <c r="M55" s="3">
        <v>14</v>
      </c>
      <c r="N55" s="3">
        <v>0</v>
      </c>
      <c r="O55" s="3">
        <v>0</v>
      </c>
      <c r="P55" s="3">
        <f t="shared" si="2"/>
        <v>17</v>
      </c>
      <c r="Q55" s="3" t="s">
        <v>168</v>
      </c>
    </row>
    <row r="56" spans="1:17" s="3" customFormat="1" x14ac:dyDescent="0.2">
      <c r="A56" s="3" t="s">
        <v>16</v>
      </c>
      <c r="B56" s="3" t="s">
        <v>17</v>
      </c>
      <c r="D56" s="2" t="s">
        <v>169</v>
      </c>
      <c r="E56" s="3" t="s">
        <v>23</v>
      </c>
      <c r="F56" s="4" t="s">
        <v>166</v>
      </c>
      <c r="G56" s="4" t="s">
        <v>170</v>
      </c>
      <c r="H56" s="3">
        <v>0</v>
      </c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3">
        <v>0</v>
      </c>
      <c r="O56" s="3">
        <v>0</v>
      </c>
      <c r="P56" s="3">
        <f t="shared" si="2"/>
        <v>0</v>
      </c>
      <c r="Q56" s="3" t="s">
        <v>155</v>
      </c>
    </row>
    <row r="57" spans="1:17" s="3" customFormat="1" x14ac:dyDescent="0.2">
      <c r="A57" s="3" t="s">
        <v>16</v>
      </c>
      <c r="B57" s="3" t="s">
        <v>17</v>
      </c>
      <c r="D57" s="2" t="s">
        <v>171</v>
      </c>
      <c r="E57" s="3" t="s">
        <v>27</v>
      </c>
      <c r="F57" s="4" t="s">
        <v>172</v>
      </c>
      <c r="G57" s="4"/>
      <c r="H57" s="3">
        <v>0</v>
      </c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3">
        <v>0</v>
      </c>
      <c r="O57" s="3">
        <v>0</v>
      </c>
      <c r="P57" s="3">
        <f t="shared" si="2"/>
        <v>0</v>
      </c>
      <c r="Q57" s="3" t="s">
        <v>173</v>
      </c>
    </row>
    <row r="58" spans="1:17" s="3" customFormat="1" x14ac:dyDescent="0.2">
      <c r="A58" s="3" t="s">
        <v>16</v>
      </c>
      <c r="B58" s="3" t="s">
        <v>17</v>
      </c>
      <c r="D58" s="2" t="s">
        <v>174</v>
      </c>
      <c r="E58" s="3" t="s">
        <v>27</v>
      </c>
      <c r="F58" s="4" t="s">
        <v>175</v>
      </c>
      <c r="G58" s="4"/>
      <c r="H58" s="3">
        <v>0</v>
      </c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3">
        <v>0</v>
      </c>
      <c r="O58" s="3">
        <v>0</v>
      </c>
      <c r="P58" s="3">
        <f t="shared" si="2"/>
        <v>0</v>
      </c>
      <c r="Q58" s="3" t="s">
        <v>176</v>
      </c>
    </row>
    <row r="59" spans="1:17" s="3" customFormat="1" x14ac:dyDescent="0.2">
      <c r="A59" s="3" t="s">
        <v>16</v>
      </c>
      <c r="B59" s="3" t="s">
        <v>17</v>
      </c>
      <c r="D59" s="2" t="s">
        <v>177</v>
      </c>
      <c r="E59" s="3" t="s">
        <v>27</v>
      </c>
      <c r="F59" s="4" t="s">
        <v>175</v>
      </c>
      <c r="G59" s="4" t="s">
        <v>178</v>
      </c>
      <c r="H59" s="3">
        <v>0</v>
      </c>
      <c r="I59" s="3">
        <v>0</v>
      </c>
      <c r="J59" s="3">
        <v>0</v>
      </c>
      <c r="K59" s="3">
        <v>0</v>
      </c>
      <c r="L59" s="3">
        <v>0</v>
      </c>
      <c r="M59" s="3">
        <v>0</v>
      </c>
      <c r="N59" s="3">
        <v>0</v>
      </c>
      <c r="O59" s="3">
        <v>0</v>
      </c>
      <c r="P59" s="3">
        <f t="shared" si="2"/>
        <v>0</v>
      </c>
      <c r="Q59" s="3" t="s">
        <v>179</v>
      </c>
    </row>
    <row r="60" spans="1:17" s="3" customFormat="1" x14ac:dyDescent="0.2">
      <c r="A60" s="3" t="s">
        <v>16</v>
      </c>
      <c r="B60" s="3" t="s">
        <v>17</v>
      </c>
      <c r="D60" s="2" t="s">
        <v>180</v>
      </c>
      <c r="E60" s="3" t="s">
        <v>27</v>
      </c>
      <c r="F60" s="4" t="s">
        <v>178</v>
      </c>
      <c r="G60" s="4" t="s">
        <v>181</v>
      </c>
      <c r="H60" s="3">
        <v>0</v>
      </c>
      <c r="I60" s="3">
        <v>0</v>
      </c>
      <c r="J60" s="3">
        <v>0</v>
      </c>
      <c r="K60" s="3">
        <v>0</v>
      </c>
      <c r="L60" s="3">
        <v>0</v>
      </c>
      <c r="M60" s="3">
        <v>0</v>
      </c>
      <c r="N60" s="3">
        <v>0</v>
      </c>
      <c r="O60" s="3">
        <v>0</v>
      </c>
      <c r="P60" s="3">
        <f t="shared" si="2"/>
        <v>0</v>
      </c>
      <c r="Q60" s="3" t="s">
        <v>179</v>
      </c>
    </row>
    <row r="61" spans="1:17" s="3" customFormat="1" x14ac:dyDescent="0.2">
      <c r="A61" s="3" t="s">
        <v>16</v>
      </c>
      <c r="B61" s="3" t="s">
        <v>17</v>
      </c>
      <c r="D61" s="2" t="s">
        <v>182</v>
      </c>
      <c r="E61" s="3" t="s">
        <v>99</v>
      </c>
      <c r="F61" s="4" t="s">
        <v>183</v>
      </c>
      <c r="G61" s="4" t="s">
        <v>184</v>
      </c>
      <c r="H61" s="3">
        <v>0</v>
      </c>
      <c r="I61" s="3">
        <v>0</v>
      </c>
      <c r="J61" s="3">
        <v>0</v>
      </c>
      <c r="K61" s="3">
        <v>0</v>
      </c>
      <c r="L61" s="3">
        <v>0</v>
      </c>
      <c r="M61" s="3">
        <v>0</v>
      </c>
      <c r="N61" s="3">
        <v>0</v>
      </c>
      <c r="O61" s="3">
        <v>0</v>
      </c>
      <c r="P61" s="3">
        <f t="shared" si="2"/>
        <v>0</v>
      </c>
      <c r="Q61" s="3" t="s">
        <v>50</v>
      </c>
    </row>
    <row r="62" spans="1:17" s="3" customFormat="1" x14ac:dyDescent="0.2">
      <c r="A62" s="3" t="s">
        <v>16</v>
      </c>
      <c r="B62" s="3" t="s">
        <v>17</v>
      </c>
      <c r="D62" s="2" t="s">
        <v>182</v>
      </c>
      <c r="E62" s="3" t="s">
        <v>99</v>
      </c>
      <c r="F62" s="4" t="s">
        <v>185</v>
      </c>
      <c r="G62" s="4"/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f t="shared" si="2"/>
        <v>0</v>
      </c>
      <c r="Q62" s="3" t="s">
        <v>56</v>
      </c>
    </row>
    <row r="63" spans="1:17" s="3" customFormat="1" x14ac:dyDescent="0.2">
      <c r="A63" s="3" t="s">
        <v>16</v>
      </c>
      <c r="B63" s="3" t="s">
        <v>17</v>
      </c>
      <c r="D63" s="2" t="s">
        <v>182</v>
      </c>
      <c r="E63" s="3" t="s">
        <v>99</v>
      </c>
      <c r="F63" s="4" t="s">
        <v>186</v>
      </c>
      <c r="G63" s="4"/>
      <c r="H63" s="3">
        <v>0</v>
      </c>
      <c r="I63" s="3">
        <v>0</v>
      </c>
      <c r="J63" s="3">
        <v>0</v>
      </c>
      <c r="K63" s="3">
        <v>0</v>
      </c>
      <c r="L63" s="3">
        <v>0</v>
      </c>
      <c r="M63" s="3">
        <v>1</v>
      </c>
      <c r="N63" s="3">
        <v>0</v>
      </c>
      <c r="O63" s="3">
        <v>0</v>
      </c>
      <c r="P63" s="3">
        <f t="shared" si="2"/>
        <v>1</v>
      </c>
      <c r="Q63" s="3" t="s">
        <v>50</v>
      </c>
    </row>
    <row r="64" spans="1:17" s="3" customFormat="1" x14ac:dyDescent="0.2">
      <c r="A64" s="3" t="s">
        <v>16</v>
      </c>
      <c r="B64" s="3" t="s">
        <v>17</v>
      </c>
      <c r="D64" s="2" t="s">
        <v>182</v>
      </c>
      <c r="E64" s="3" t="s">
        <v>99</v>
      </c>
      <c r="F64" s="4" t="s">
        <v>187</v>
      </c>
      <c r="G64" s="4"/>
      <c r="H64" s="3">
        <v>0</v>
      </c>
      <c r="I64" s="3">
        <v>0</v>
      </c>
      <c r="J64" s="3">
        <v>0</v>
      </c>
      <c r="K64" s="3">
        <v>0</v>
      </c>
      <c r="L64" s="3">
        <v>0</v>
      </c>
      <c r="M64" s="3">
        <v>0</v>
      </c>
      <c r="N64" s="3">
        <v>0</v>
      </c>
      <c r="O64" s="3">
        <v>0</v>
      </c>
      <c r="P64" s="3">
        <f t="shared" si="2"/>
        <v>0</v>
      </c>
      <c r="Q64" s="3" t="s">
        <v>56</v>
      </c>
    </row>
    <row r="65" spans="1:17" s="3" customFormat="1" x14ac:dyDescent="0.2">
      <c r="A65" s="3" t="s">
        <v>16</v>
      </c>
      <c r="B65" s="3" t="s">
        <v>17</v>
      </c>
      <c r="D65" s="2" t="s">
        <v>188</v>
      </c>
      <c r="E65" s="3" t="s">
        <v>23</v>
      </c>
      <c r="F65" s="4" t="s">
        <v>189</v>
      </c>
      <c r="G65" s="4" t="s">
        <v>190</v>
      </c>
      <c r="H65" s="3">
        <v>0</v>
      </c>
      <c r="I65" s="3">
        <v>0</v>
      </c>
      <c r="J65" s="3">
        <v>0</v>
      </c>
      <c r="K65" s="3">
        <v>0</v>
      </c>
      <c r="L65" s="3">
        <v>0</v>
      </c>
      <c r="M65" s="3">
        <v>11</v>
      </c>
      <c r="N65" s="3">
        <v>0</v>
      </c>
      <c r="O65" s="3">
        <v>0</v>
      </c>
      <c r="P65" s="3">
        <f t="shared" si="2"/>
        <v>11</v>
      </c>
      <c r="Q65" s="3" t="s">
        <v>168</v>
      </c>
    </row>
    <row r="66" spans="1:17" s="3" customFormat="1" x14ac:dyDescent="0.2">
      <c r="A66" s="3" t="s">
        <v>16</v>
      </c>
      <c r="B66" s="3" t="s">
        <v>17</v>
      </c>
      <c r="D66" s="2" t="s">
        <v>191</v>
      </c>
      <c r="E66" s="3" t="s">
        <v>99</v>
      </c>
      <c r="F66" s="4" t="s">
        <v>192</v>
      </c>
      <c r="G66" s="4"/>
      <c r="H66" s="3">
        <v>1</v>
      </c>
      <c r="I66" s="3">
        <v>0</v>
      </c>
      <c r="J66" s="3">
        <v>0</v>
      </c>
      <c r="K66" s="3">
        <v>1</v>
      </c>
      <c r="L66" s="3">
        <v>2</v>
      </c>
      <c r="M66" s="3">
        <v>10</v>
      </c>
      <c r="N66" s="3">
        <v>0</v>
      </c>
      <c r="O66" s="3">
        <v>0</v>
      </c>
      <c r="P66" s="3">
        <f t="shared" si="2"/>
        <v>14</v>
      </c>
      <c r="Q66" s="3" t="s">
        <v>50</v>
      </c>
    </row>
    <row r="67" spans="1:17" s="3" customFormat="1" x14ac:dyDescent="0.2">
      <c r="A67" s="3" t="s">
        <v>16</v>
      </c>
      <c r="B67" s="3" t="s">
        <v>17</v>
      </c>
      <c r="D67" s="2" t="s">
        <v>193</v>
      </c>
      <c r="E67" s="3" t="s">
        <v>99</v>
      </c>
      <c r="F67" s="4" t="s">
        <v>194</v>
      </c>
      <c r="G67" s="4"/>
      <c r="H67" s="3">
        <v>0</v>
      </c>
      <c r="I67" s="3">
        <v>0</v>
      </c>
      <c r="J67" s="3">
        <v>0</v>
      </c>
      <c r="K67" s="3">
        <v>0</v>
      </c>
      <c r="L67" s="3">
        <v>0</v>
      </c>
      <c r="M67" s="3">
        <v>0</v>
      </c>
      <c r="N67" s="3">
        <v>0</v>
      </c>
      <c r="O67" s="3">
        <v>0</v>
      </c>
      <c r="P67" s="3">
        <f t="shared" si="2"/>
        <v>0</v>
      </c>
      <c r="Q67" s="3" t="s">
        <v>56</v>
      </c>
    </row>
    <row r="68" spans="1:17" s="3" customFormat="1" x14ac:dyDescent="0.2">
      <c r="A68" s="3" t="s">
        <v>16</v>
      </c>
      <c r="B68" s="3" t="s">
        <v>17</v>
      </c>
      <c r="D68" s="2" t="s">
        <v>195</v>
      </c>
      <c r="E68" s="3" t="s">
        <v>99</v>
      </c>
      <c r="F68" s="4" t="s">
        <v>196</v>
      </c>
      <c r="G68" s="4" t="s">
        <v>197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1</v>
      </c>
      <c r="N68" s="3">
        <v>0</v>
      </c>
      <c r="O68" s="3">
        <v>0</v>
      </c>
      <c r="P68" s="3">
        <f t="shared" si="2"/>
        <v>1</v>
      </c>
      <c r="Q68" s="3" t="s">
        <v>61</v>
      </c>
    </row>
    <row r="69" spans="1:17" s="3" customFormat="1" x14ac:dyDescent="0.2">
      <c r="A69" s="3" t="s">
        <v>16</v>
      </c>
      <c r="B69" s="3" t="s">
        <v>17</v>
      </c>
      <c r="D69" s="2" t="s">
        <v>198</v>
      </c>
      <c r="E69" s="3" t="s">
        <v>99</v>
      </c>
      <c r="F69" s="4" t="s">
        <v>199</v>
      </c>
      <c r="G69" s="4"/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0</v>
      </c>
      <c r="N69" s="3">
        <v>0</v>
      </c>
      <c r="O69" s="3">
        <v>0</v>
      </c>
      <c r="P69" s="3">
        <f t="shared" si="2"/>
        <v>0</v>
      </c>
      <c r="Q69" s="3" t="s">
        <v>50</v>
      </c>
    </row>
    <row r="70" spans="1:17" s="3" customFormat="1" x14ac:dyDescent="0.2">
      <c r="A70" s="3" t="s">
        <v>16</v>
      </c>
      <c r="B70" s="3" t="s">
        <v>17</v>
      </c>
      <c r="D70" s="2" t="s">
        <v>200</v>
      </c>
      <c r="E70" s="3" t="s">
        <v>27</v>
      </c>
      <c r="F70" s="4" t="s">
        <v>199</v>
      </c>
      <c r="G70" s="4"/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0</v>
      </c>
      <c r="N70" s="3">
        <v>0</v>
      </c>
      <c r="O70" s="3">
        <v>0</v>
      </c>
      <c r="P70" s="3">
        <f t="shared" si="2"/>
        <v>0</v>
      </c>
      <c r="Q70" s="3" t="s">
        <v>201</v>
      </c>
    </row>
    <row r="71" spans="1:17" s="3" customFormat="1" x14ac:dyDescent="0.2">
      <c r="A71" s="3" t="s">
        <v>16</v>
      </c>
      <c r="B71" s="3" t="s">
        <v>17</v>
      </c>
      <c r="D71" s="2" t="s">
        <v>202</v>
      </c>
      <c r="E71" s="3" t="s">
        <v>27</v>
      </c>
      <c r="F71" s="4" t="s">
        <v>203</v>
      </c>
      <c r="G71" s="4"/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0</v>
      </c>
      <c r="N71" s="3">
        <v>0</v>
      </c>
      <c r="O71" s="3">
        <v>0</v>
      </c>
      <c r="P71" s="3">
        <f t="shared" si="2"/>
        <v>0</v>
      </c>
      <c r="Q71" s="3" t="s">
        <v>201</v>
      </c>
    </row>
    <row r="72" spans="1:17" s="3" customFormat="1" x14ac:dyDescent="0.2">
      <c r="A72" s="3" t="s">
        <v>16</v>
      </c>
      <c r="B72" s="3" t="s">
        <v>17</v>
      </c>
      <c r="D72" s="2" t="s">
        <v>204</v>
      </c>
      <c r="E72" s="3" t="s">
        <v>27</v>
      </c>
      <c r="F72" s="4" t="s">
        <v>205</v>
      </c>
      <c r="G72" s="4" t="s">
        <v>206</v>
      </c>
      <c r="H72" s="3">
        <v>0</v>
      </c>
      <c r="I72" s="3">
        <v>0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1</v>
      </c>
      <c r="P72" s="3">
        <f t="shared" si="2"/>
        <v>1</v>
      </c>
      <c r="Q72" s="3" t="s">
        <v>201</v>
      </c>
    </row>
    <row r="73" spans="1:17" s="3" customFormat="1" x14ac:dyDescent="0.2">
      <c r="A73" s="3" t="s">
        <v>16</v>
      </c>
      <c r="B73" s="3" t="s">
        <v>17</v>
      </c>
      <c r="D73" s="2" t="s">
        <v>195</v>
      </c>
      <c r="E73" s="3" t="s">
        <v>99</v>
      </c>
      <c r="F73" s="4" t="s">
        <v>207</v>
      </c>
      <c r="G73" s="4"/>
      <c r="H73" s="3">
        <v>0</v>
      </c>
      <c r="I73" s="3">
        <v>1</v>
      </c>
      <c r="J73" s="3">
        <v>0</v>
      </c>
      <c r="K73" s="3">
        <v>0</v>
      </c>
      <c r="L73" s="3">
        <v>0</v>
      </c>
      <c r="M73" s="3">
        <v>1</v>
      </c>
      <c r="N73" s="3">
        <v>0</v>
      </c>
      <c r="O73" s="3">
        <v>0</v>
      </c>
      <c r="P73" s="3">
        <f t="shared" si="2"/>
        <v>2</v>
      </c>
      <c r="Q73" s="3" t="s">
        <v>50</v>
      </c>
    </row>
    <row r="74" spans="1:17" s="3" customFormat="1" x14ac:dyDescent="0.2">
      <c r="A74" s="3" t="s">
        <v>16</v>
      </c>
      <c r="B74" s="3" t="s">
        <v>17</v>
      </c>
      <c r="D74" s="2" t="s">
        <v>204</v>
      </c>
      <c r="E74" s="3" t="s">
        <v>27</v>
      </c>
      <c r="F74" s="4" t="s">
        <v>208</v>
      </c>
      <c r="G74" s="4"/>
      <c r="H74" s="3">
        <v>0</v>
      </c>
      <c r="I74" s="3">
        <v>0</v>
      </c>
      <c r="J74" s="3">
        <v>0</v>
      </c>
      <c r="K74" s="3">
        <v>0</v>
      </c>
      <c r="L74" s="3">
        <v>0</v>
      </c>
      <c r="M74" s="3">
        <v>0</v>
      </c>
      <c r="N74" s="3">
        <v>0</v>
      </c>
      <c r="O74" s="3">
        <v>0</v>
      </c>
      <c r="P74" s="3">
        <f t="shared" si="2"/>
        <v>0</v>
      </c>
      <c r="Q74" s="3" t="s">
        <v>201</v>
      </c>
    </row>
    <row r="75" spans="1:17" s="3" customFormat="1" x14ac:dyDescent="0.2">
      <c r="A75" s="3" t="s">
        <v>16</v>
      </c>
      <c r="B75" s="3" t="s">
        <v>17</v>
      </c>
      <c r="D75" s="2" t="s">
        <v>38</v>
      </c>
      <c r="E75" s="3" t="s">
        <v>27</v>
      </c>
      <c r="F75" s="4" t="s">
        <v>209</v>
      </c>
      <c r="G75" s="4"/>
      <c r="H75" s="3">
        <v>0</v>
      </c>
      <c r="I75" s="3">
        <v>0</v>
      </c>
      <c r="J75" s="3">
        <v>0</v>
      </c>
      <c r="K75" s="3">
        <v>0</v>
      </c>
      <c r="L75" s="3">
        <v>0</v>
      </c>
      <c r="M75" s="3">
        <v>0</v>
      </c>
      <c r="N75" s="3">
        <v>0</v>
      </c>
      <c r="O75" s="3">
        <v>0</v>
      </c>
      <c r="P75" s="3">
        <f t="shared" si="2"/>
        <v>0</v>
      </c>
      <c r="Q75" s="3" t="s">
        <v>179</v>
      </c>
    </row>
    <row r="76" spans="1:17" s="3" customFormat="1" x14ac:dyDescent="0.2">
      <c r="A76" s="3" t="s">
        <v>16</v>
      </c>
      <c r="B76" s="3" t="s">
        <v>17</v>
      </c>
      <c r="D76" s="2" t="s">
        <v>210</v>
      </c>
      <c r="E76" s="3" t="s">
        <v>99</v>
      </c>
      <c r="F76" s="4" t="s">
        <v>211</v>
      </c>
      <c r="G76" s="4"/>
      <c r="H76" s="3">
        <v>0</v>
      </c>
      <c r="I76" s="3">
        <v>0</v>
      </c>
      <c r="J76" s="3">
        <v>0</v>
      </c>
      <c r="K76" s="3">
        <v>0</v>
      </c>
      <c r="L76" s="3">
        <v>0</v>
      </c>
      <c r="M76" s="3">
        <v>0</v>
      </c>
      <c r="N76" s="3">
        <v>0</v>
      </c>
      <c r="O76" s="3">
        <v>0</v>
      </c>
      <c r="P76" s="3">
        <f t="shared" si="2"/>
        <v>0</v>
      </c>
    </row>
    <row r="77" spans="1:17" s="3" customFormat="1" x14ac:dyDescent="0.2">
      <c r="A77" s="3" t="s">
        <v>16</v>
      </c>
      <c r="B77" s="3" t="s">
        <v>17</v>
      </c>
      <c r="D77" s="2" t="s">
        <v>212</v>
      </c>
      <c r="E77" s="3" t="s">
        <v>99</v>
      </c>
      <c r="F77" s="4" t="s">
        <v>213</v>
      </c>
      <c r="G77" s="4"/>
      <c r="H77" s="3">
        <v>0</v>
      </c>
      <c r="I77" s="3">
        <v>0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f t="shared" si="2"/>
        <v>0</v>
      </c>
      <c r="Q77" s="3" t="s">
        <v>56</v>
      </c>
    </row>
    <row r="78" spans="1:17" s="3" customFormat="1" x14ac:dyDescent="0.2">
      <c r="A78" s="3" t="s">
        <v>16</v>
      </c>
      <c r="B78" s="3" t="s">
        <v>17</v>
      </c>
      <c r="C78" s="3" t="s">
        <v>214</v>
      </c>
      <c r="D78" s="2" t="s">
        <v>52</v>
      </c>
      <c r="E78" s="3" t="s">
        <v>27</v>
      </c>
      <c r="F78" s="4" t="s">
        <v>215</v>
      </c>
      <c r="G78" s="4"/>
      <c r="H78" s="3">
        <v>0</v>
      </c>
      <c r="I78" s="3">
        <v>0</v>
      </c>
      <c r="J78" s="3">
        <v>0</v>
      </c>
      <c r="K78" s="3">
        <v>0</v>
      </c>
      <c r="L78" s="3">
        <v>0</v>
      </c>
      <c r="M78" s="1">
        <v>0</v>
      </c>
      <c r="N78" s="1">
        <v>0</v>
      </c>
      <c r="O78" s="1">
        <v>0</v>
      </c>
      <c r="P78" s="3">
        <f t="shared" si="2"/>
        <v>0</v>
      </c>
      <c r="Q78" s="3" t="s">
        <v>216</v>
      </c>
    </row>
    <row r="79" spans="1:17" s="3" customFormat="1" x14ac:dyDescent="0.2">
      <c r="A79" s="3" t="s">
        <v>16</v>
      </c>
      <c r="B79" s="3" t="s">
        <v>17</v>
      </c>
      <c r="C79" s="3" t="s">
        <v>214</v>
      </c>
      <c r="D79" s="2" t="s">
        <v>217</v>
      </c>
      <c r="E79" s="3" t="s">
        <v>27</v>
      </c>
      <c r="F79" s="4" t="s">
        <v>218</v>
      </c>
      <c r="G79" s="4" t="s">
        <v>219</v>
      </c>
      <c r="H79" s="3">
        <v>0</v>
      </c>
      <c r="I79" s="3">
        <v>1</v>
      </c>
      <c r="J79" s="3">
        <v>0</v>
      </c>
      <c r="K79" s="3">
        <v>1</v>
      </c>
      <c r="L79" s="3">
        <v>0</v>
      </c>
      <c r="M79" s="1">
        <v>5</v>
      </c>
      <c r="N79" s="1">
        <v>0</v>
      </c>
      <c r="O79" s="1">
        <v>0</v>
      </c>
      <c r="P79" s="3">
        <f t="shared" si="2"/>
        <v>7</v>
      </c>
      <c r="Q79" s="3" t="s">
        <v>220</v>
      </c>
    </row>
    <row r="80" spans="1:17" s="3" customFormat="1" x14ac:dyDescent="0.2">
      <c r="A80" s="3" t="s">
        <v>16</v>
      </c>
      <c r="B80" s="3" t="s">
        <v>17</v>
      </c>
      <c r="C80" s="3" t="s">
        <v>214</v>
      </c>
      <c r="D80" s="2" t="s">
        <v>221</v>
      </c>
      <c r="E80" s="3" t="s">
        <v>27</v>
      </c>
      <c r="F80" s="4" t="s">
        <v>222</v>
      </c>
      <c r="G80" s="4"/>
      <c r="H80" s="3">
        <v>0</v>
      </c>
      <c r="I80" s="3">
        <v>0</v>
      </c>
      <c r="J80" s="3">
        <v>0</v>
      </c>
      <c r="K80" s="3">
        <v>0</v>
      </c>
      <c r="L80" s="3">
        <v>0</v>
      </c>
      <c r="M80" s="1">
        <v>2</v>
      </c>
      <c r="N80" s="1">
        <v>0</v>
      </c>
      <c r="O80" s="1">
        <v>5</v>
      </c>
      <c r="P80" s="3">
        <f t="shared" si="2"/>
        <v>7</v>
      </c>
      <c r="Q80" s="3" t="s">
        <v>223</v>
      </c>
    </row>
    <row r="81" spans="1:19" s="3" customFormat="1" x14ac:dyDescent="0.2">
      <c r="A81" s="3" t="s">
        <v>16</v>
      </c>
      <c r="B81" s="3" t="s">
        <v>17</v>
      </c>
      <c r="C81" s="3" t="s">
        <v>214</v>
      </c>
      <c r="D81" s="2" t="s">
        <v>224</v>
      </c>
      <c r="E81" s="3" t="s">
        <v>27</v>
      </c>
      <c r="F81" s="4" t="s">
        <v>225</v>
      </c>
      <c r="G81" s="4" t="s">
        <v>222</v>
      </c>
      <c r="H81" s="3">
        <v>0</v>
      </c>
      <c r="I81" s="3">
        <v>1</v>
      </c>
      <c r="J81" s="3">
        <v>0</v>
      </c>
      <c r="K81" s="3">
        <v>1</v>
      </c>
      <c r="L81" s="3">
        <v>0</v>
      </c>
      <c r="M81" s="1">
        <v>7</v>
      </c>
      <c r="N81" s="1">
        <v>0</v>
      </c>
      <c r="O81" s="1">
        <v>5</v>
      </c>
      <c r="P81" s="3">
        <f t="shared" si="2"/>
        <v>14</v>
      </c>
      <c r="Q81" s="3" t="s">
        <v>220</v>
      </c>
    </row>
    <row r="82" spans="1:19" s="3" customFormat="1" x14ac:dyDescent="0.2">
      <c r="A82" s="3" t="s">
        <v>16</v>
      </c>
      <c r="B82" s="3" t="s">
        <v>17</v>
      </c>
      <c r="D82" s="2" t="s">
        <v>226</v>
      </c>
      <c r="E82" s="3" t="s">
        <v>23</v>
      </c>
      <c r="F82" s="4" t="s">
        <v>167</v>
      </c>
      <c r="G82" s="4"/>
      <c r="H82" s="3">
        <v>0</v>
      </c>
      <c r="I82" s="3">
        <v>0</v>
      </c>
      <c r="J82" s="3">
        <v>0</v>
      </c>
      <c r="K82" s="3">
        <v>0</v>
      </c>
      <c r="L82" s="3">
        <v>0</v>
      </c>
      <c r="M82" s="1">
        <v>0</v>
      </c>
      <c r="N82" s="1">
        <v>0</v>
      </c>
      <c r="O82" s="1">
        <v>0</v>
      </c>
      <c r="P82" s="3">
        <f t="shared" si="2"/>
        <v>0</v>
      </c>
      <c r="Q82" s="3" t="s">
        <v>168</v>
      </c>
    </row>
    <row r="83" spans="1:19" s="3" customFormat="1" x14ac:dyDescent="0.2">
      <c r="A83" s="3" t="s">
        <v>16</v>
      </c>
      <c r="B83" s="3" t="s">
        <v>17</v>
      </c>
      <c r="D83" s="2" t="s">
        <v>227</v>
      </c>
      <c r="F83" s="4"/>
      <c r="G83" s="4"/>
      <c r="H83" s="3">
        <v>0</v>
      </c>
      <c r="I83" s="3">
        <v>0</v>
      </c>
      <c r="J83" s="3">
        <v>0</v>
      </c>
      <c r="K83" s="3">
        <v>1</v>
      </c>
      <c r="L83" s="3">
        <v>0</v>
      </c>
      <c r="M83" s="1">
        <v>0</v>
      </c>
      <c r="N83" s="1">
        <v>0</v>
      </c>
      <c r="O83" s="1">
        <v>0</v>
      </c>
      <c r="P83" s="3">
        <f t="shared" si="2"/>
        <v>1</v>
      </c>
      <c r="Q83" s="3" t="s">
        <v>228</v>
      </c>
    </row>
    <row r="84" spans="1:19" x14ac:dyDescent="0.2">
      <c r="A84" s="3" t="s">
        <v>233</v>
      </c>
      <c r="H84">
        <f>SUM(H2:H83)</f>
        <v>1</v>
      </c>
      <c r="I84">
        <f t="shared" ref="I84:S84" si="3">SUM(I2:I83)</f>
        <v>21</v>
      </c>
      <c r="J84">
        <f t="shared" si="3"/>
        <v>0</v>
      </c>
      <c r="K84">
        <f t="shared" si="3"/>
        <v>10</v>
      </c>
      <c r="L84">
        <f t="shared" si="3"/>
        <v>6</v>
      </c>
      <c r="M84">
        <f t="shared" si="3"/>
        <v>115</v>
      </c>
      <c r="N84">
        <f t="shared" si="3"/>
        <v>2</v>
      </c>
      <c r="O84">
        <f t="shared" si="3"/>
        <v>91</v>
      </c>
      <c r="P84">
        <f t="shared" si="3"/>
        <v>238</v>
      </c>
      <c r="Q84">
        <f t="shared" si="3"/>
        <v>0</v>
      </c>
      <c r="R84">
        <f t="shared" si="3"/>
        <v>4</v>
      </c>
      <c r="S84">
        <f t="shared" si="3"/>
        <v>283</v>
      </c>
    </row>
    <row r="85" spans="1:19" ht="15" customHeight="1" x14ac:dyDescent="0.2"/>
    <row r="86" spans="1:19" ht="17.25" customHeight="1" x14ac:dyDescent="0.2"/>
  </sheetData>
  <phoneticPr fontId="0" type="noConversion"/>
  <pageMargins left="0.75" right="0.75" top="1" bottom="1" header="0.5" footer="0.5"/>
  <pageSetup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NY State Military Museum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jgandy</dc:creator>
  <cp:lastModifiedBy>NYSMM</cp:lastModifiedBy>
  <dcterms:created xsi:type="dcterms:W3CDTF">2004-09-13T11:52:37Z</dcterms:created>
  <dcterms:modified xsi:type="dcterms:W3CDTF">2021-03-18T17:46:15Z</dcterms:modified>
</cp:coreProperties>
</file>