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975" yWindow="2265" windowWidth="15360" windowHeight="10260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6" i="1" l="1"/>
  <c r="J46" i="1"/>
  <c r="K46" i="1"/>
  <c r="L46" i="1"/>
  <c r="M46" i="1"/>
  <c r="N46" i="1"/>
  <c r="O46" i="1"/>
  <c r="Q46" i="1"/>
  <c r="R46" i="1"/>
  <c r="S46" i="1"/>
  <c r="H46" i="1"/>
  <c r="P42" i="1" l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46" i="1" l="1"/>
</calcChain>
</file>

<file path=xl/sharedStrings.xml><?xml version="1.0" encoding="utf-8"?>
<sst xmlns="http://schemas.openxmlformats.org/spreadsheetml/2006/main" count="286" uniqueCount="126">
  <si>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</si>
  <si>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</si>
  <si>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</si>
  <si>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</si>
  <si>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</si>
  <si>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</si>
  <si>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</si>
  <si>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</si>
  <si>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</si>
  <si>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</si>
  <si>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</si>
  <si>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</si>
  <si>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</si>
  <si>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</si>
  <si>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</si>
  <si>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</si>
  <si>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1st Independent Battery</t>
  </si>
  <si>
    <t>Artillery</t>
  </si>
  <si>
    <t>Siege of Yorktown</t>
  </si>
  <si>
    <t>Lee's Mills</t>
  </si>
  <si>
    <t>VA</t>
  </si>
  <si>
    <t>4/16/1862</t>
  </si>
  <si>
    <t>Total for 1st IndBat</t>
  </si>
  <si>
    <t>4/5/1862</t>
  </si>
  <si>
    <t>5/4/1862</t>
  </si>
  <si>
    <t>Williamsburg</t>
  </si>
  <si>
    <t>5/5/1862</t>
  </si>
  <si>
    <t>Seven Days' Battle</t>
  </si>
  <si>
    <t>Garnett's Farm</t>
  </si>
  <si>
    <t>6/27/1862</t>
  </si>
  <si>
    <t>Garnett's and Golding's Farm</t>
  </si>
  <si>
    <t>6/28/1862</t>
  </si>
  <si>
    <t>White Oak Swamp Bridge</t>
  </si>
  <si>
    <t>6/30/1862</t>
  </si>
  <si>
    <t>Malvern Hill</t>
  </si>
  <si>
    <t>7/1/1862</t>
  </si>
  <si>
    <t>6/25/1862</t>
  </si>
  <si>
    <t>7/2/1862</t>
  </si>
  <si>
    <t>Crampton Pass</t>
  </si>
  <si>
    <t>MD</t>
  </si>
  <si>
    <t>9/14/1862</t>
  </si>
  <si>
    <t>Antietam</t>
  </si>
  <si>
    <t>9/17/1862</t>
  </si>
  <si>
    <t>Fredericksburg</t>
  </si>
  <si>
    <t>12/11/1862</t>
  </si>
  <si>
    <t>12/15/1862</t>
  </si>
  <si>
    <t>Franklin's Crossing</t>
  </si>
  <si>
    <t>4/29/1863</t>
  </si>
  <si>
    <t>5/2/1863</t>
  </si>
  <si>
    <t>Marye's Heights and Salem Church</t>
  </si>
  <si>
    <t>5/3/1863</t>
  </si>
  <si>
    <t>5/4/1863</t>
  </si>
  <si>
    <t>Deep Run Crossing</t>
  </si>
  <si>
    <t>6/5/1863</t>
  </si>
  <si>
    <t>Gettysburg</t>
  </si>
  <si>
    <t>PA</t>
  </si>
  <si>
    <t>7/1/1863</t>
  </si>
  <si>
    <t>7/3/1863</t>
  </si>
  <si>
    <t>Fairfield</t>
  </si>
  <si>
    <t>7/5/1863</t>
  </si>
  <si>
    <t>Funkstown</t>
  </si>
  <si>
    <t>7/13/1863</t>
  </si>
  <si>
    <t>Rappahannock Station</t>
  </si>
  <si>
    <t>11/7/1863</t>
  </si>
  <si>
    <t>Mine Run Campaign</t>
  </si>
  <si>
    <t>11/26/1863</t>
  </si>
  <si>
    <t>12/2/1863</t>
  </si>
  <si>
    <t>Wilderness</t>
  </si>
  <si>
    <t>5/5/1864</t>
  </si>
  <si>
    <t>5/7/1864</t>
  </si>
  <si>
    <t>Spotsylvania Court House</t>
  </si>
  <si>
    <t>Landron's Farm</t>
  </si>
  <si>
    <t>5/10/1864</t>
  </si>
  <si>
    <t>Salient</t>
  </si>
  <si>
    <t>5/12/1863</t>
  </si>
  <si>
    <t>5/8/1864</t>
  </si>
  <si>
    <t>5/21/1864</t>
  </si>
  <si>
    <t>North Anna</t>
  </si>
  <si>
    <t>5/22/1864</t>
  </si>
  <si>
    <t>5/26/1864</t>
  </si>
  <si>
    <t>Totopotomoy</t>
  </si>
  <si>
    <t>5/27/1864</t>
  </si>
  <si>
    <t>5/31/1864</t>
  </si>
  <si>
    <t>Cold Harbor</t>
  </si>
  <si>
    <t>6/12/1864</t>
  </si>
  <si>
    <t>Before Petersburg</t>
  </si>
  <si>
    <t>6/18/1864</t>
  </si>
  <si>
    <t>7/9/1864</t>
  </si>
  <si>
    <t>1/1/1865</t>
  </si>
  <si>
    <t>4/2/1865</t>
  </si>
  <si>
    <t>Assault of Petersburg</t>
  </si>
  <si>
    <t>6/19/1864</t>
  </si>
  <si>
    <t>Weldon Railroad</t>
  </si>
  <si>
    <t>6/21/1864</t>
  </si>
  <si>
    <t>6/23/1864</t>
  </si>
  <si>
    <t>Cedar Creek</t>
  </si>
  <si>
    <t>8/12/1864</t>
  </si>
  <si>
    <t>Charlestown</t>
  </si>
  <si>
    <t>WV</t>
  </si>
  <si>
    <t>8/21/1864</t>
  </si>
  <si>
    <t>Leetown</t>
  </si>
  <si>
    <t>8/28/1864</t>
  </si>
  <si>
    <t>8/29/1864</t>
  </si>
  <si>
    <t>Opequon Creek</t>
  </si>
  <si>
    <t>9/13/1864</t>
  </si>
  <si>
    <t>Opequon</t>
  </si>
  <si>
    <t>9/19/1864</t>
  </si>
  <si>
    <t>Fisher's Hill</t>
  </si>
  <si>
    <t>9/22/1864</t>
  </si>
  <si>
    <t>10/19/1864</t>
  </si>
  <si>
    <t>Petersburg Works</t>
  </si>
  <si>
    <t>3/25/1865</t>
  </si>
  <si>
    <t>Appomattox Campaign</t>
  </si>
  <si>
    <t>Fall of Petersburg</t>
  </si>
  <si>
    <t>Sailor's Creek</t>
  </si>
  <si>
    <t>4/6/1865</t>
  </si>
  <si>
    <t>Appomattox Court House</t>
  </si>
  <si>
    <t>4/9/1865</t>
  </si>
  <si>
    <t>By guerillas and other minor affairs</t>
  </si>
  <si>
    <t>3/28/1865</t>
  </si>
  <si>
    <t>Company</t>
  </si>
  <si>
    <t>Off. D. Disease</t>
  </si>
  <si>
    <t>Enl. D. Disease</t>
  </si>
  <si>
    <t>*</t>
  </si>
  <si>
    <t>Deaths by Disease: 38 Enlisted Men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</si>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</sst>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zoomScaleNormal="100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" customWidth="1"/>
    <col min="2" max="2" width="22.7109375" customWidth="1"/>
    <col min="3" max="3" width="44.140625" customWidth="1"/>
    <col min="4" max="4" width="45.7109375" customWidth="1"/>
    <col min="5" max="5" width="7" customWidth="1"/>
    <col min="6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140625" customWidth="1"/>
    <col min="18" max="18" width="15.140625" customWidth="1"/>
    <col min="19" max="19" width="14.85546875" customWidth="1"/>
  </cols>
  <sheetData>
    <row r="1" spans="1:19" s="5" customFormat="1" x14ac:dyDescent="0.2">
      <c r="A1" s="5" t="s">
        <v>0</v>
      </c>
      <c r="B1" s="5" t="s">
        <v>14</v>
      </c>
      <c r="C1" s="5" t="s">
        <v>13</v>
      </c>
      <c r="D1" s="2" t="s">
        <v>1</v>
      </c>
      <c r="E1" s="5" t="s">
        <v>12</v>
      </c>
      <c r="F1" s="6" t="s">
        <v>2</v>
      </c>
      <c r="G1" s="6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15</v>
      </c>
      <c r="Q1" s="5" t="s">
        <v>120</v>
      </c>
      <c r="R1" s="5" t="s">
        <v>121</v>
      </c>
      <c r="S1" s="5" t="s">
        <v>122</v>
      </c>
    </row>
    <row r="2" spans="1:19" s="5" customFormat="1" x14ac:dyDescent="0.2">
      <c r="A2" s="5" t="s">
        <v>16</v>
      </c>
      <c r="B2" s="5" t="s">
        <v>17</v>
      </c>
      <c r="C2" s="5" t="s">
        <v>18</v>
      </c>
      <c r="D2" s="3" t="s">
        <v>19</v>
      </c>
      <c r="E2" s="5" t="s">
        <v>20</v>
      </c>
      <c r="F2" s="6" t="s">
        <v>21</v>
      </c>
      <c r="G2" s="6"/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f t="shared" ref="P2:P21" si="0">SUM(H2:O2)</f>
        <v>0</v>
      </c>
      <c r="S2" s="5">
        <v>38</v>
      </c>
    </row>
    <row r="3" spans="1:19" s="5" customFormat="1" x14ac:dyDescent="0.2">
      <c r="A3" s="5" t="s">
        <v>16</v>
      </c>
      <c r="B3" s="5" t="s">
        <v>17</v>
      </c>
      <c r="C3" s="5" t="s">
        <v>18</v>
      </c>
      <c r="D3" s="3" t="s">
        <v>22</v>
      </c>
      <c r="E3" s="1" t="s">
        <v>20</v>
      </c>
      <c r="F3" s="4" t="s">
        <v>23</v>
      </c>
      <c r="G3" s="4" t="s">
        <v>24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f t="shared" si="0"/>
        <v>0</v>
      </c>
    </row>
    <row r="4" spans="1:19" s="5" customFormat="1" x14ac:dyDescent="0.2">
      <c r="A4" s="5" t="s">
        <v>16</v>
      </c>
      <c r="B4" s="5" t="s">
        <v>17</v>
      </c>
      <c r="D4" s="3" t="s">
        <v>25</v>
      </c>
      <c r="E4" s="1" t="s">
        <v>20</v>
      </c>
      <c r="F4" s="4" t="s">
        <v>26</v>
      </c>
      <c r="H4" s="5">
        <v>0</v>
      </c>
      <c r="I4" s="5">
        <v>1</v>
      </c>
      <c r="J4" s="5">
        <v>0</v>
      </c>
      <c r="K4" s="5">
        <v>0</v>
      </c>
      <c r="L4" s="5">
        <v>0</v>
      </c>
      <c r="M4" s="5">
        <v>2</v>
      </c>
      <c r="N4" s="5">
        <v>0</v>
      </c>
      <c r="O4" s="5">
        <v>0</v>
      </c>
      <c r="P4" s="5">
        <f t="shared" si="0"/>
        <v>3</v>
      </c>
    </row>
    <row r="5" spans="1:19" s="5" customFormat="1" x14ac:dyDescent="0.2">
      <c r="A5" s="5" t="s">
        <v>16</v>
      </c>
      <c r="B5" s="5" t="s">
        <v>17</v>
      </c>
      <c r="C5" s="1" t="s">
        <v>27</v>
      </c>
      <c r="D5" s="3" t="s">
        <v>28</v>
      </c>
      <c r="E5" s="1" t="s">
        <v>20</v>
      </c>
      <c r="F5" s="4" t="s">
        <v>29</v>
      </c>
      <c r="G5" s="6"/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f t="shared" si="0"/>
        <v>0</v>
      </c>
    </row>
    <row r="6" spans="1:19" s="5" customFormat="1" x14ac:dyDescent="0.2">
      <c r="A6" s="5" t="s">
        <v>16</v>
      </c>
      <c r="B6" s="5" t="s">
        <v>17</v>
      </c>
      <c r="C6" s="1" t="s">
        <v>27</v>
      </c>
      <c r="D6" s="3" t="s">
        <v>30</v>
      </c>
      <c r="E6" s="1" t="s">
        <v>20</v>
      </c>
      <c r="F6" s="4" t="s">
        <v>31</v>
      </c>
      <c r="G6" s="6"/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f t="shared" si="0"/>
        <v>0</v>
      </c>
    </row>
    <row r="7" spans="1:19" s="5" customFormat="1" x14ac:dyDescent="0.2">
      <c r="A7" s="5" t="s">
        <v>16</v>
      </c>
      <c r="B7" s="5" t="s">
        <v>17</v>
      </c>
      <c r="C7" s="1" t="s">
        <v>27</v>
      </c>
      <c r="D7" s="3" t="s">
        <v>32</v>
      </c>
      <c r="E7" s="1" t="s">
        <v>20</v>
      </c>
      <c r="F7" s="4" t="s">
        <v>33</v>
      </c>
      <c r="G7" s="6"/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f t="shared" si="0"/>
        <v>0</v>
      </c>
    </row>
    <row r="8" spans="1:19" s="5" customFormat="1" x14ac:dyDescent="0.2">
      <c r="A8" s="5" t="s">
        <v>16</v>
      </c>
      <c r="B8" s="5" t="s">
        <v>17</v>
      </c>
      <c r="C8" s="1" t="s">
        <v>27</v>
      </c>
      <c r="D8" s="3" t="s">
        <v>34</v>
      </c>
      <c r="E8" s="1" t="s">
        <v>20</v>
      </c>
      <c r="F8" s="4" t="s">
        <v>35</v>
      </c>
      <c r="G8" s="6"/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f t="shared" si="0"/>
        <v>0</v>
      </c>
    </row>
    <row r="9" spans="1:19" s="5" customFormat="1" x14ac:dyDescent="0.2">
      <c r="A9" s="5" t="s">
        <v>16</v>
      </c>
      <c r="B9" s="5" t="s">
        <v>17</v>
      </c>
      <c r="C9" s="1" t="s">
        <v>27</v>
      </c>
      <c r="D9" s="3" t="s">
        <v>22</v>
      </c>
      <c r="E9" s="1" t="s">
        <v>20</v>
      </c>
      <c r="F9" s="4" t="s">
        <v>36</v>
      </c>
      <c r="G9" s="4" t="s">
        <v>37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f t="shared" si="0"/>
        <v>0</v>
      </c>
    </row>
    <row r="10" spans="1:19" s="5" customFormat="1" x14ac:dyDescent="0.2">
      <c r="A10" s="5" t="s">
        <v>16</v>
      </c>
      <c r="B10" s="5" t="s">
        <v>17</v>
      </c>
      <c r="D10" s="3" t="s">
        <v>38</v>
      </c>
      <c r="E10" s="1" t="s">
        <v>39</v>
      </c>
      <c r="F10" s="4" t="s">
        <v>40</v>
      </c>
      <c r="G10" s="6"/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f t="shared" si="0"/>
        <v>0</v>
      </c>
    </row>
    <row r="11" spans="1:19" s="5" customFormat="1" x14ac:dyDescent="0.2">
      <c r="A11" s="5" t="s">
        <v>16</v>
      </c>
      <c r="B11" s="5" t="s">
        <v>17</v>
      </c>
      <c r="D11" s="3" t="s">
        <v>41</v>
      </c>
      <c r="E11" s="1" t="s">
        <v>39</v>
      </c>
      <c r="F11" s="4" t="s">
        <v>42</v>
      </c>
      <c r="G11" s="6"/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</v>
      </c>
      <c r="N11" s="5">
        <v>0</v>
      </c>
      <c r="O11" s="5">
        <v>0</v>
      </c>
      <c r="P11" s="5">
        <f t="shared" si="0"/>
        <v>1</v>
      </c>
    </row>
    <row r="12" spans="1:19" s="5" customFormat="1" x14ac:dyDescent="0.2">
      <c r="A12" s="5" t="s">
        <v>16</v>
      </c>
      <c r="B12" s="5" t="s">
        <v>17</v>
      </c>
      <c r="D12" s="3" t="s">
        <v>43</v>
      </c>
      <c r="E12" s="1" t="s">
        <v>20</v>
      </c>
      <c r="F12" s="4" t="s">
        <v>44</v>
      </c>
      <c r="G12" s="4" t="s">
        <v>45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f t="shared" si="0"/>
        <v>0</v>
      </c>
    </row>
    <row r="13" spans="1:19" s="5" customFormat="1" x14ac:dyDescent="0.2">
      <c r="A13" s="5" t="s">
        <v>16</v>
      </c>
      <c r="B13" s="5" t="s">
        <v>17</v>
      </c>
      <c r="D13" s="3" t="s">
        <v>46</v>
      </c>
      <c r="E13" s="1" t="s">
        <v>20</v>
      </c>
      <c r="F13" s="6" t="s">
        <v>47</v>
      </c>
      <c r="G13" s="6" t="s">
        <v>48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f t="shared" si="0"/>
        <v>0</v>
      </c>
    </row>
    <row r="14" spans="1:19" s="5" customFormat="1" x14ac:dyDescent="0.2">
      <c r="A14" s="5" t="s">
        <v>16</v>
      </c>
      <c r="B14" s="5" t="s">
        <v>17</v>
      </c>
      <c r="D14" s="3" t="s">
        <v>49</v>
      </c>
      <c r="E14" s="1" t="s">
        <v>20</v>
      </c>
      <c r="F14" s="6" t="s">
        <v>50</v>
      </c>
      <c r="G14" s="6" t="s">
        <v>51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f t="shared" si="0"/>
        <v>0</v>
      </c>
    </row>
    <row r="15" spans="1:19" s="5" customFormat="1" x14ac:dyDescent="0.2">
      <c r="A15" s="5" t="s">
        <v>16</v>
      </c>
      <c r="B15" s="5" t="s">
        <v>17</v>
      </c>
      <c r="D15" s="3" t="s">
        <v>52</v>
      </c>
      <c r="E15" s="1" t="s">
        <v>20</v>
      </c>
      <c r="F15" s="6" t="s">
        <v>53</v>
      </c>
      <c r="G15" s="6"/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f t="shared" si="0"/>
        <v>0</v>
      </c>
    </row>
    <row r="16" spans="1:19" s="5" customFormat="1" x14ac:dyDescent="0.2">
      <c r="A16" s="5" t="s">
        <v>16</v>
      </c>
      <c r="B16" s="5" t="s">
        <v>17</v>
      </c>
      <c r="D16" s="3" t="s">
        <v>54</v>
      </c>
      <c r="E16" s="1" t="s">
        <v>55</v>
      </c>
      <c r="F16" s="6" t="s">
        <v>56</v>
      </c>
      <c r="G16" s="6" t="s">
        <v>57</v>
      </c>
      <c r="H16" s="5">
        <v>0</v>
      </c>
      <c r="I16" s="5">
        <v>4</v>
      </c>
      <c r="J16" s="5">
        <v>0</v>
      </c>
      <c r="K16" s="5">
        <v>1</v>
      </c>
      <c r="L16" s="5">
        <v>2</v>
      </c>
      <c r="M16" s="5">
        <v>5</v>
      </c>
      <c r="N16" s="5">
        <v>0</v>
      </c>
      <c r="O16" s="5">
        <v>0</v>
      </c>
      <c r="P16" s="5">
        <f t="shared" si="0"/>
        <v>12</v>
      </c>
    </row>
    <row r="17" spans="1:16" s="5" customFormat="1" x14ac:dyDescent="0.2">
      <c r="A17" s="5" t="s">
        <v>16</v>
      </c>
      <c r="B17" s="5" t="s">
        <v>17</v>
      </c>
      <c r="D17" s="3" t="s">
        <v>58</v>
      </c>
      <c r="E17" s="1" t="s">
        <v>55</v>
      </c>
      <c r="F17" s="6" t="s">
        <v>59</v>
      </c>
      <c r="G17" s="6"/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 t="shared" si="0"/>
        <v>0</v>
      </c>
    </row>
    <row r="18" spans="1:16" s="5" customFormat="1" x14ac:dyDescent="0.2">
      <c r="A18" s="5" t="s">
        <v>16</v>
      </c>
      <c r="B18" s="5" t="s">
        <v>17</v>
      </c>
      <c r="D18" s="3" t="s">
        <v>60</v>
      </c>
      <c r="E18" s="1" t="s">
        <v>39</v>
      </c>
      <c r="F18" s="6" t="s">
        <v>61</v>
      </c>
      <c r="G18" s="6"/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 t="shared" si="0"/>
        <v>0</v>
      </c>
    </row>
    <row r="19" spans="1:16" s="5" customFormat="1" x14ac:dyDescent="0.2">
      <c r="A19" s="5" t="s">
        <v>16</v>
      </c>
      <c r="B19" s="5" t="s">
        <v>17</v>
      </c>
      <c r="D19" s="3" t="s">
        <v>62</v>
      </c>
      <c r="E19" s="1" t="s">
        <v>20</v>
      </c>
      <c r="F19" s="6" t="s">
        <v>63</v>
      </c>
      <c r="G19" s="6"/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f t="shared" si="0"/>
        <v>0</v>
      </c>
    </row>
    <row r="20" spans="1:16" s="5" customFormat="1" x14ac:dyDescent="0.2">
      <c r="A20" s="5" t="s">
        <v>16</v>
      </c>
      <c r="B20" s="5" t="s">
        <v>17</v>
      </c>
      <c r="D20" s="3" t="s">
        <v>64</v>
      </c>
      <c r="E20" s="1" t="s">
        <v>20</v>
      </c>
      <c r="F20" s="6" t="s">
        <v>65</v>
      </c>
      <c r="G20" s="6" t="s">
        <v>66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f t="shared" si="0"/>
        <v>0</v>
      </c>
    </row>
    <row r="21" spans="1:16" s="5" customFormat="1" x14ac:dyDescent="0.2">
      <c r="A21" s="5" t="s">
        <v>16</v>
      </c>
      <c r="B21" s="5" t="s">
        <v>17</v>
      </c>
      <c r="D21" s="3" t="s">
        <v>67</v>
      </c>
      <c r="E21" s="1" t="s">
        <v>20</v>
      </c>
      <c r="F21" s="6" t="s">
        <v>68</v>
      </c>
      <c r="G21" s="6" t="s">
        <v>69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f t="shared" si="0"/>
        <v>0</v>
      </c>
    </row>
    <row r="22" spans="1:16" s="5" customFormat="1" x14ac:dyDescent="0.2">
      <c r="A22" s="5" t="s">
        <v>16</v>
      </c>
      <c r="B22" s="5" t="s">
        <v>17</v>
      </c>
      <c r="C22" s="5" t="s">
        <v>70</v>
      </c>
      <c r="D22" s="3" t="s">
        <v>71</v>
      </c>
      <c r="E22" s="1" t="s">
        <v>20</v>
      </c>
      <c r="F22" s="6" t="s">
        <v>72</v>
      </c>
      <c r="G22" s="6"/>
      <c r="H22" s="7" t="s">
        <v>123</v>
      </c>
      <c r="I22" s="7" t="s">
        <v>123</v>
      </c>
      <c r="J22" s="7" t="s">
        <v>123</v>
      </c>
      <c r="K22" s="7" t="s">
        <v>123</v>
      </c>
      <c r="L22" s="7" t="s">
        <v>123</v>
      </c>
      <c r="M22" s="7" t="s">
        <v>123</v>
      </c>
      <c r="N22" s="7" t="s">
        <v>123</v>
      </c>
      <c r="O22" s="7" t="s">
        <v>123</v>
      </c>
      <c r="P22" s="7" t="s">
        <v>123</v>
      </c>
    </row>
    <row r="23" spans="1:16" s="5" customFormat="1" x14ac:dyDescent="0.2">
      <c r="A23" s="5" t="s">
        <v>16</v>
      </c>
      <c r="B23" s="5" t="s">
        <v>17</v>
      </c>
      <c r="C23" s="5" t="s">
        <v>70</v>
      </c>
      <c r="D23" s="3" t="s">
        <v>73</v>
      </c>
      <c r="E23" s="1" t="s">
        <v>20</v>
      </c>
      <c r="F23" s="6" t="s">
        <v>74</v>
      </c>
      <c r="G23" s="6"/>
      <c r="H23" s="7" t="s">
        <v>123</v>
      </c>
      <c r="I23" s="7" t="s">
        <v>123</v>
      </c>
      <c r="J23" s="7" t="s">
        <v>123</v>
      </c>
      <c r="K23" s="7" t="s">
        <v>123</v>
      </c>
      <c r="L23" s="7" t="s">
        <v>123</v>
      </c>
      <c r="M23" s="7" t="s">
        <v>123</v>
      </c>
      <c r="N23" s="7" t="s">
        <v>123</v>
      </c>
      <c r="O23" s="7" t="s">
        <v>123</v>
      </c>
      <c r="P23" s="7" t="s">
        <v>123</v>
      </c>
    </row>
    <row r="24" spans="1:16" s="5" customFormat="1" x14ac:dyDescent="0.2">
      <c r="A24" s="5" t="s">
        <v>16</v>
      </c>
      <c r="B24" s="5" t="s">
        <v>17</v>
      </c>
      <c r="C24" s="5" t="s">
        <v>70</v>
      </c>
      <c r="D24" s="3" t="s">
        <v>22</v>
      </c>
      <c r="E24" s="1" t="s">
        <v>20</v>
      </c>
      <c r="F24" s="6" t="s">
        <v>75</v>
      </c>
      <c r="G24" s="6" t="s">
        <v>76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3</v>
      </c>
      <c r="N24" s="5">
        <v>0</v>
      </c>
      <c r="O24" s="5">
        <v>1</v>
      </c>
      <c r="P24" s="5">
        <f t="shared" ref="P24:P42" si="1">SUM(H24:O24)</f>
        <v>4</v>
      </c>
    </row>
    <row r="25" spans="1:16" s="5" customFormat="1" x14ac:dyDescent="0.2">
      <c r="A25" s="5" t="s">
        <v>16</v>
      </c>
      <c r="B25" s="5" t="s">
        <v>17</v>
      </c>
      <c r="D25" s="3" t="s">
        <v>77</v>
      </c>
      <c r="E25" s="1" t="s">
        <v>20</v>
      </c>
      <c r="F25" s="4" t="s">
        <v>78</v>
      </c>
      <c r="G25" s="4" t="s">
        <v>79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</v>
      </c>
      <c r="P25" s="5">
        <f t="shared" si="1"/>
        <v>1</v>
      </c>
    </row>
    <row r="26" spans="1:16" s="5" customFormat="1" x14ac:dyDescent="0.2">
      <c r="A26" s="5" t="s">
        <v>16</v>
      </c>
      <c r="B26" s="5" t="s">
        <v>17</v>
      </c>
      <c r="D26" s="3" t="s">
        <v>80</v>
      </c>
      <c r="E26" s="1" t="s">
        <v>20</v>
      </c>
      <c r="F26" s="4" t="s">
        <v>81</v>
      </c>
      <c r="G26" s="4" t="s">
        <v>82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f t="shared" si="1"/>
        <v>0</v>
      </c>
    </row>
    <row r="27" spans="1:16" s="5" customFormat="1" x14ac:dyDescent="0.2">
      <c r="A27" s="5" t="s">
        <v>16</v>
      </c>
      <c r="B27" s="5" t="s">
        <v>17</v>
      </c>
      <c r="D27" s="3" t="s">
        <v>83</v>
      </c>
      <c r="E27" s="1" t="s">
        <v>20</v>
      </c>
      <c r="F27" s="4" t="s">
        <v>82</v>
      </c>
      <c r="G27" s="4" t="s">
        <v>84</v>
      </c>
      <c r="H27" s="5">
        <v>0</v>
      </c>
      <c r="I27" s="5">
        <v>0</v>
      </c>
      <c r="J27" s="5">
        <v>0</v>
      </c>
      <c r="K27" s="5">
        <v>1</v>
      </c>
      <c r="L27" s="5">
        <v>1</v>
      </c>
      <c r="M27" s="5">
        <v>0</v>
      </c>
      <c r="N27" s="5">
        <v>0</v>
      </c>
      <c r="O27" s="5">
        <v>0</v>
      </c>
      <c r="P27" s="5">
        <f t="shared" si="1"/>
        <v>2</v>
      </c>
    </row>
    <row r="28" spans="1:16" s="5" customFormat="1" x14ac:dyDescent="0.2">
      <c r="A28" s="5" t="s">
        <v>16</v>
      </c>
      <c r="B28" s="5" t="s">
        <v>17</v>
      </c>
      <c r="D28" s="3" t="s">
        <v>85</v>
      </c>
      <c r="E28" s="1" t="s">
        <v>20</v>
      </c>
      <c r="F28" s="4" t="s">
        <v>86</v>
      </c>
      <c r="G28" s="4" t="s">
        <v>87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f t="shared" si="1"/>
        <v>0</v>
      </c>
    </row>
    <row r="29" spans="1:16" s="5" customFormat="1" x14ac:dyDescent="0.2">
      <c r="A29" s="5" t="s">
        <v>16</v>
      </c>
      <c r="B29" s="5" t="s">
        <v>17</v>
      </c>
      <c r="D29" s="3" t="s">
        <v>85</v>
      </c>
      <c r="E29" s="1" t="s">
        <v>20</v>
      </c>
      <c r="F29" s="4" t="s">
        <v>88</v>
      </c>
      <c r="G29" s="4" t="s">
        <v>89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f t="shared" si="1"/>
        <v>0</v>
      </c>
    </row>
    <row r="30" spans="1:16" s="5" customFormat="1" x14ac:dyDescent="0.2">
      <c r="A30" s="5" t="s">
        <v>16</v>
      </c>
      <c r="B30" s="5" t="s">
        <v>17</v>
      </c>
      <c r="D30" s="3" t="s">
        <v>90</v>
      </c>
      <c r="E30" s="1" t="s">
        <v>20</v>
      </c>
      <c r="F30" s="4" t="s">
        <v>86</v>
      </c>
      <c r="G30" s="4" t="s">
        <v>91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f t="shared" si="1"/>
        <v>0</v>
      </c>
    </row>
    <row r="31" spans="1:16" s="5" customFormat="1" x14ac:dyDescent="0.2">
      <c r="A31" s="5" t="s">
        <v>16</v>
      </c>
      <c r="B31" s="5" t="s">
        <v>17</v>
      </c>
      <c r="D31" s="3" t="s">
        <v>92</v>
      </c>
      <c r="E31" s="1" t="s">
        <v>20</v>
      </c>
      <c r="F31" s="4" t="s">
        <v>93</v>
      </c>
      <c r="G31" s="4" t="s">
        <v>94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f t="shared" si="1"/>
        <v>0</v>
      </c>
    </row>
    <row r="32" spans="1:16" s="5" customFormat="1" x14ac:dyDescent="0.2">
      <c r="A32" s="5" t="s">
        <v>16</v>
      </c>
      <c r="B32" s="5" t="s">
        <v>17</v>
      </c>
      <c r="D32" s="3" t="s">
        <v>95</v>
      </c>
      <c r="E32" s="1" t="s">
        <v>20</v>
      </c>
      <c r="F32" s="4" t="s">
        <v>96</v>
      </c>
      <c r="G32" s="6"/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f t="shared" si="1"/>
        <v>0</v>
      </c>
    </row>
    <row r="33" spans="1:19" s="5" customFormat="1" x14ac:dyDescent="0.2">
      <c r="A33" s="5" t="s">
        <v>16</v>
      </c>
      <c r="B33" s="5" t="s">
        <v>17</v>
      </c>
      <c r="D33" s="3" t="s">
        <v>97</v>
      </c>
      <c r="E33" s="1" t="s">
        <v>98</v>
      </c>
      <c r="F33" s="4" t="s">
        <v>99</v>
      </c>
      <c r="G33" s="6"/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0</v>
      </c>
      <c r="O33" s="5">
        <v>0</v>
      </c>
      <c r="P33" s="5">
        <f t="shared" si="1"/>
        <v>1</v>
      </c>
    </row>
    <row r="34" spans="1:19" s="5" customFormat="1" x14ac:dyDescent="0.2">
      <c r="A34" s="5" t="s">
        <v>16</v>
      </c>
      <c r="B34" s="5" t="s">
        <v>17</v>
      </c>
      <c r="D34" s="3" t="s">
        <v>100</v>
      </c>
      <c r="E34" s="1" t="s">
        <v>20</v>
      </c>
      <c r="F34" s="4" t="s">
        <v>101</v>
      </c>
      <c r="G34" s="4" t="s">
        <v>102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f t="shared" si="1"/>
        <v>0</v>
      </c>
    </row>
    <row r="35" spans="1:19" s="5" customFormat="1" x14ac:dyDescent="0.2">
      <c r="A35" s="5" t="s">
        <v>16</v>
      </c>
      <c r="B35" s="5" t="s">
        <v>17</v>
      </c>
      <c r="D35" s="3" t="s">
        <v>103</v>
      </c>
      <c r="E35" s="1" t="s">
        <v>20</v>
      </c>
      <c r="F35" s="4" t="s">
        <v>104</v>
      </c>
      <c r="G35" s="6"/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f t="shared" si="1"/>
        <v>0</v>
      </c>
    </row>
    <row r="36" spans="1:19" s="5" customFormat="1" x14ac:dyDescent="0.2">
      <c r="A36" s="5" t="s">
        <v>16</v>
      </c>
      <c r="B36" s="5" t="s">
        <v>17</v>
      </c>
      <c r="D36" s="3" t="s">
        <v>105</v>
      </c>
      <c r="E36" s="1" t="s">
        <v>20</v>
      </c>
      <c r="F36" s="4" t="s">
        <v>106</v>
      </c>
      <c r="G36" s="6"/>
      <c r="H36" s="5">
        <v>0</v>
      </c>
      <c r="I36" s="5">
        <v>0</v>
      </c>
      <c r="J36" s="5">
        <v>1</v>
      </c>
      <c r="K36" s="5">
        <v>0</v>
      </c>
      <c r="L36" s="5">
        <v>0</v>
      </c>
      <c r="M36" s="5">
        <v>5</v>
      </c>
      <c r="N36" s="5">
        <v>0</v>
      </c>
      <c r="O36" s="5">
        <v>0</v>
      </c>
      <c r="P36" s="5">
        <f t="shared" si="1"/>
        <v>6</v>
      </c>
    </row>
    <row r="37" spans="1:19" s="5" customFormat="1" x14ac:dyDescent="0.2">
      <c r="A37" s="5" t="s">
        <v>16</v>
      </c>
      <c r="B37" s="5" t="s">
        <v>17</v>
      </c>
      <c r="D37" s="3" t="s">
        <v>107</v>
      </c>
      <c r="E37" s="1" t="s">
        <v>20</v>
      </c>
      <c r="F37" s="4" t="s">
        <v>108</v>
      </c>
      <c r="G37" s="6"/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f t="shared" si="1"/>
        <v>0</v>
      </c>
    </row>
    <row r="38" spans="1:19" s="5" customFormat="1" x14ac:dyDescent="0.2">
      <c r="A38" s="5" t="s">
        <v>16</v>
      </c>
      <c r="B38" s="5" t="s">
        <v>17</v>
      </c>
      <c r="D38" s="3" t="s">
        <v>95</v>
      </c>
      <c r="E38" s="1" t="s">
        <v>20</v>
      </c>
      <c r="F38" s="4" t="s">
        <v>109</v>
      </c>
      <c r="G38" s="6"/>
      <c r="H38" s="5">
        <v>1</v>
      </c>
      <c r="I38" s="5">
        <v>5</v>
      </c>
      <c r="J38" s="5">
        <v>0</v>
      </c>
      <c r="K38" s="5">
        <v>4</v>
      </c>
      <c r="L38" s="5">
        <v>0</v>
      </c>
      <c r="M38" s="5">
        <v>13</v>
      </c>
      <c r="N38" s="5">
        <v>0</v>
      </c>
      <c r="O38" s="5">
        <v>0</v>
      </c>
      <c r="P38" s="5">
        <f t="shared" si="1"/>
        <v>23</v>
      </c>
    </row>
    <row r="39" spans="1:19" s="5" customFormat="1" x14ac:dyDescent="0.2">
      <c r="A39" s="5" t="s">
        <v>16</v>
      </c>
      <c r="B39" s="5" t="s">
        <v>17</v>
      </c>
      <c r="D39" s="3" t="s">
        <v>110</v>
      </c>
      <c r="E39" s="1" t="s">
        <v>20</v>
      </c>
      <c r="F39" s="4" t="s">
        <v>111</v>
      </c>
      <c r="G39" s="6"/>
      <c r="H39" s="5">
        <v>0</v>
      </c>
      <c r="I39" s="5">
        <v>1</v>
      </c>
      <c r="J39" s="5">
        <v>0</v>
      </c>
      <c r="K39" s="5">
        <v>0</v>
      </c>
      <c r="L39" s="5">
        <v>1</v>
      </c>
      <c r="M39" s="5">
        <v>3</v>
      </c>
      <c r="N39" s="5">
        <v>0</v>
      </c>
      <c r="O39" s="5">
        <v>0</v>
      </c>
      <c r="P39" s="5">
        <f t="shared" si="1"/>
        <v>5</v>
      </c>
    </row>
    <row r="40" spans="1:19" s="5" customFormat="1" x14ac:dyDescent="0.2">
      <c r="A40" s="5" t="s">
        <v>16</v>
      </c>
      <c r="B40" s="5" t="s">
        <v>17</v>
      </c>
      <c r="C40" s="1" t="s">
        <v>112</v>
      </c>
      <c r="D40" s="3" t="s">
        <v>113</v>
      </c>
      <c r="E40" s="1" t="s">
        <v>20</v>
      </c>
      <c r="F40" s="4" t="s">
        <v>89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2</v>
      </c>
      <c r="N40" s="5">
        <v>0</v>
      </c>
      <c r="O40" s="5">
        <v>0</v>
      </c>
      <c r="P40" s="5">
        <f t="shared" si="1"/>
        <v>2</v>
      </c>
    </row>
    <row r="41" spans="1:19" s="5" customFormat="1" x14ac:dyDescent="0.2">
      <c r="A41" s="5" t="s">
        <v>16</v>
      </c>
      <c r="B41" s="5" t="s">
        <v>17</v>
      </c>
      <c r="C41" s="1" t="s">
        <v>112</v>
      </c>
      <c r="D41" s="3" t="s">
        <v>114</v>
      </c>
      <c r="E41" s="1" t="s">
        <v>20</v>
      </c>
      <c r="F41" s="4" t="s">
        <v>115</v>
      </c>
      <c r="G41" s="6"/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f t="shared" si="1"/>
        <v>0</v>
      </c>
    </row>
    <row r="42" spans="1:19" s="5" customFormat="1" x14ac:dyDescent="0.2">
      <c r="A42" s="5" t="s">
        <v>16</v>
      </c>
      <c r="B42" s="5" t="s">
        <v>17</v>
      </c>
      <c r="C42" s="1" t="s">
        <v>112</v>
      </c>
      <c r="D42" s="3" t="s">
        <v>116</v>
      </c>
      <c r="E42" s="1" t="s">
        <v>20</v>
      </c>
      <c r="F42" s="4" t="s">
        <v>117</v>
      </c>
      <c r="G42" s="6"/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f t="shared" si="1"/>
        <v>0</v>
      </c>
    </row>
    <row r="43" spans="1:19" s="5" customFormat="1" x14ac:dyDescent="0.2">
      <c r="A43" s="5" t="s">
        <v>16</v>
      </c>
      <c r="B43" s="5" t="s">
        <v>17</v>
      </c>
      <c r="C43" s="1" t="s">
        <v>112</v>
      </c>
      <c r="D43" s="3" t="s">
        <v>22</v>
      </c>
      <c r="E43" s="1" t="s">
        <v>20</v>
      </c>
      <c r="F43" s="4" t="s">
        <v>119</v>
      </c>
      <c r="G43" s="4" t="s">
        <v>117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2</v>
      </c>
      <c r="N43" s="5">
        <v>0</v>
      </c>
      <c r="O43" s="5">
        <v>0</v>
      </c>
      <c r="P43" s="5">
        <v>2</v>
      </c>
    </row>
    <row r="44" spans="1:19" s="5" customFormat="1" x14ac:dyDescent="0.2">
      <c r="A44" s="5" t="s">
        <v>16</v>
      </c>
      <c r="B44" s="5" t="s">
        <v>17</v>
      </c>
      <c r="D44" s="2" t="s">
        <v>118</v>
      </c>
      <c r="F44" s="6"/>
      <c r="G44" s="6"/>
      <c r="H44" s="5">
        <v>1</v>
      </c>
      <c r="I44" s="5">
        <v>12</v>
      </c>
      <c r="J44" s="5">
        <v>1</v>
      </c>
      <c r="K44" s="5">
        <v>6</v>
      </c>
      <c r="L44" s="5">
        <v>4</v>
      </c>
      <c r="M44" s="5">
        <v>35</v>
      </c>
      <c r="N44" s="5">
        <v>0</v>
      </c>
      <c r="O44" s="5">
        <v>5</v>
      </c>
      <c r="P44" s="5">
        <v>64</v>
      </c>
    </row>
    <row r="45" spans="1:19" s="5" customFormat="1" x14ac:dyDescent="0.2">
      <c r="A45" s="5" t="s">
        <v>16</v>
      </c>
      <c r="B45" s="5" t="s">
        <v>17</v>
      </c>
      <c r="D45" s="2" t="s">
        <v>124</v>
      </c>
      <c r="F45" s="6"/>
      <c r="G45" s="6"/>
    </row>
    <row r="46" spans="1:19" x14ac:dyDescent="0.2">
      <c r="A46" t="s">
        <v>125</v>
      </c>
      <c r="H46">
        <f>SUM(H2:H44)</f>
        <v>2</v>
      </c>
      <c r="I46">
        <f t="shared" ref="I46:S46" si="2">SUM(I2:I44)</f>
        <v>23</v>
      </c>
      <c r="J46">
        <f t="shared" si="2"/>
        <v>2</v>
      </c>
      <c r="K46">
        <f t="shared" si="2"/>
        <v>12</v>
      </c>
      <c r="L46">
        <f t="shared" si="2"/>
        <v>8</v>
      </c>
      <c r="M46">
        <f t="shared" si="2"/>
        <v>72</v>
      </c>
      <c r="N46">
        <f t="shared" si="2"/>
        <v>0</v>
      </c>
      <c r="O46">
        <f t="shared" si="2"/>
        <v>7</v>
      </c>
      <c r="P46">
        <f t="shared" si="2"/>
        <v>126</v>
      </c>
      <c r="Q46">
        <f t="shared" si="2"/>
        <v>0</v>
      </c>
      <c r="R46">
        <f t="shared" si="2"/>
        <v>0</v>
      </c>
      <c r="S46">
        <f t="shared" si="2"/>
        <v>38</v>
      </c>
    </row>
    <row r="47" spans="1:19" ht="15" customHeight="1" x14ac:dyDescent="0.2"/>
    <row r="48" spans="1:19" ht="17.25" customHeight="1" x14ac:dyDescent="0.2"/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2021-03-18T17:47:13Z</dcterms:modified>
</cp:coreProperties>
</file>