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3255" yWindow="165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J38" i="1"/>
  <c r="K38" i="1"/>
  <c r="L38" i="1"/>
  <c r="M38" i="1"/>
  <c r="N38" i="1"/>
  <c r="O38" i="1"/>
  <c r="P38" i="1"/>
  <c r="Q38" i="1"/>
  <c r="R38" i="1"/>
  <c r="S38" i="1"/>
  <c r="H38" i="1"/>
  <c r="P37" i="1" l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<sst xmlns="http://schemas.openxmlformats.org/spreadsheetml/2006/main" count="324" uniqueCount="104">
  <si>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</si>
  <si>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</si>
  <si>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</si>
  <si>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</si>
  <si>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</si>
  <si>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</si>
  <si>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</si>
  <si>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</si>
  <si>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</si>
  <si>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</si>
  <si>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</si>
  <si>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</si>
  <si>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</si>
  <si>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</si>
  <si>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</si>
  <si>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</si>
  <si>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24th Regiment</t>
  </si>
  <si>
    <t>Cavalry</t>
  </si>
  <si>
    <t>Wilderness</t>
  </si>
  <si>
    <t>VA</t>
  </si>
  <si>
    <t>5/5/1864</t>
  </si>
  <si>
    <t>5/7/1864</t>
  </si>
  <si>
    <t>Spotsylvania</t>
  </si>
  <si>
    <t>Salient</t>
  </si>
  <si>
    <t>5/12/1864</t>
  </si>
  <si>
    <t>Landron House</t>
  </si>
  <si>
    <t>5/18/1864</t>
  </si>
  <si>
    <t>Guinea Station</t>
  </si>
  <si>
    <t>5/21/1864</t>
  </si>
  <si>
    <t>Total for 24th Cav</t>
  </si>
  <si>
    <t>5/8/1864</t>
  </si>
  <si>
    <t>North Anna</t>
  </si>
  <si>
    <t>5/22/1864</t>
  </si>
  <si>
    <t>5/26/1864</t>
  </si>
  <si>
    <t>5/27/1864</t>
  </si>
  <si>
    <t>5/31/1864</t>
  </si>
  <si>
    <t>Cold Harbor</t>
  </si>
  <si>
    <t>Bethesda Church</t>
  </si>
  <si>
    <t>6/2/1864</t>
  </si>
  <si>
    <t>6/1/1864</t>
  </si>
  <si>
    <t>6/12/1864</t>
  </si>
  <si>
    <t>Before Petersburg</t>
  </si>
  <si>
    <t>6/16/1864</t>
  </si>
  <si>
    <t>4/2/1865</t>
  </si>
  <si>
    <t>Assault of Petersburg</t>
  </si>
  <si>
    <t>6/19/1864</t>
  </si>
  <si>
    <t>Mine Explosion</t>
  </si>
  <si>
    <t>7/30/1864</t>
  </si>
  <si>
    <t>Weldon Railroad</t>
  </si>
  <si>
    <t>8/18/1864</t>
  </si>
  <si>
    <t>8/19/1864</t>
  </si>
  <si>
    <t>Poplar Spring Church</t>
  </si>
  <si>
    <t>9/30/1864</t>
  </si>
  <si>
    <t>10/2/1864</t>
  </si>
  <si>
    <t>Peeble's Farm, Weldon Railroad</t>
  </si>
  <si>
    <t>10/8/1864</t>
  </si>
  <si>
    <t>Hatcher's Run</t>
  </si>
  <si>
    <t>10/27/1864</t>
  </si>
  <si>
    <t>10/28/1864</t>
  </si>
  <si>
    <t>Prince George Court House</t>
  </si>
  <si>
    <t>11/23/1864</t>
  </si>
  <si>
    <t>Stony Creek Station</t>
  </si>
  <si>
    <t>12/1/1864</t>
  </si>
  <si>
    <t>Hicks Ford Raid</t>
  </si>
  <si>
    <t>Three Creeks</t>
  </si>
  <si>
    <t>12/9/1864</t>
  </si>
  <si>
    <t>Halifax Road</t>
  </si>
  <si>
    <t>12/10/1864</t>
  </si>
  <si>
    <t>12/11/1864</t>
  </si>
  <si>
    <t>12/6/1864</t>
  </si>
  <si>
    <t>Near Lee's Mills</t>
  </si>
  <si>
    <t>12/24/1864</t>
  </si>
  <si>
    <t>2/5/1865</t>
  </si>
  <si>
    <t>2/7/1865</t>
  </si>
  <si>
    <t>Appomattox Campaign</t>
  </si>
  <si>
    <t>Dinwiddie Court House</t>
  </si>
  <si>
    <t>3/30/1865</t>
  </si>
  <si>
    <t>3/31/1865</t>
  </si>
  <si>
    <t>Five Forks</t>
  </si>
  <si>
    <t>4/1/1865</t>
  </si>
  <si>
    <t>Fall of Petersburg</t>
  </si>
  <si>
    <t>Paine's Cross Roads</t>
  </si>
  <si>
    <t>4/4/1865</t>
  </si>
  <si>
    <t>4/5/1865</t>
  </si>
  <si>
    <t>Amelia Springs</t>
  </si>
  <si>
    <t>Deatonsville Road</t>
  </si>
  <si>
    <t>4/6/1865</t>
  </si>
  <si>
    <t>Sailor's Creek</t>
  </si>
  <si>
    <t>Farmville</t>
  </si>
  <si>
    <t>4/7/1865</t>
  </si>
  <si>
    <t>Pamplin Station</t>
  </si>
  <si>
    <t>4/8/1865</t>
  </si>
  <si>
    <t>Appomattox Court House</t>
  </si>
  <si>
    <t>4/9/1865</t>
  </si>
  <si>
    <t>3/28/1865</t>
  </si>
  <si>
    <t>Company</t>
  </si>
  <si>
    <t>Off. D. Disease</t>
  </si>
  <si>
    <t>Enl. D. Disease</t>
  </si>
  <si>
    <t>*</t>
  </si>
  <si>
    <t>Campaign - Total</t>
  </si>
  <si>
    <t>Totopotomy</t>
  </si>
  <si>
    <t>Total for North Anna and Totopotomy</t>
  </si>
  <si>
    <t>Campaign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</si>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</sst>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1" fillId="0" borderId="0" xfId="0" applyFont="1" applyAlignment="1">
      <alignment horizontal="left" wrapText="1"/>
    </xf>
    <xf numFmtId="0" fontId="2" fillId="0" borderId="0" xfId="0" applyFont="1"/>
    <xf numFmtId="14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pane ySplit="510" activePane="bottomLeft"/>
      <selection activeCell="S1" sqref="S1"/>
      <selection pane="bottomLeft" activeCell="A2" sqref="A2"/>
    </sheetView>
  </sheetViews>
  <sheetFormatPr defaultColWidth="73.28515625" defaultRowHeight="12.75" x14ac:dyDescent="0.2"/>
  <cols>
    <col min="1" max="1" width="24" customWidth="1"/>
    <col min="2" max="2" width="23" customWidth="1"/>
    <col min="3" max="3" width="43.5703125" customWidth="1"/>
    <col min="4" max="4" width="45.4257812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7.7109375" customWidth="1"/>
    <col min="18" max="18" width="15.5703125" customWidth="1"/>
    <col min="19" max="19" width="15" customWidth="1"/>
    <col min="20" max="75" width="73.28515625" customWidth="1"/>
    <col min="76" max="76" width="1.42578125" bestFit="1" customWidth="1"/>
  </cols>
  <sheetData>
    <row r="1" spans="1:19" s="5" customFormat="1" x14ac:dyDescent="0.2">
      <c r="A1" s="5" t="s">
        <v>0</v>
      </c>
      <c r="B1" s="5" t="s">
        <v>14</v>
      </c>
      <c r="C1" s="5" t="s">
        <v>13</v>
      </c>
      <c r="D1" s="2" t="s">
        <v>1</v>
      </c>
      <c r="E1" s="5" t="s">
        <v>12</v>
      </c>
      <c r="F1" s="6" t="s">
        <v>2</v>
      </c>
      <c r="G1" s="6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15</v>
      </c>
      <c r="Q1" s="5" t="s">
        <v>95</v>
      </c>
      <c r="R1" s="5" t="s">
        <v>96</v>
      </c>
      <c r="S1" s="5" t="s">
        <v>97</v>
      </c>
    </row>
    <row r="2" spans="1:19" s="5" customFormat="1" x14ac:dyDescent="0.2">
      <c r="A2" s="5" t="s">
        <v>16</v>
      </c>
      <c r="B2" s="5" t="s">
        <v>17</v>
      </c>
      <c r="D2" s="2" t="s">
        <v>18</v>
      </c>
      <c r="E2" s="5" t="s">
        <v>19</v>
      </c>
      <c r="F2" s="6" t="s">
        <v>20</v>
      </c>
      <c r="G2" s="6" t="s">
        <v>21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7">
        <v>0</v>
      </c>
      <c r="R2" s="5">
        <v>1</v>
      </c>
      <c r="S2" s="5">
        <v>133</v>
      </c>
    </row>
    <row r="3" spans="1:19" s="5" customFormat="1" x14ac:dyDescent="0.2">
      <c r="A3" s="5" t="s">
        <v>16</v>
      </c>
      <c r="B3" s="5" t="s">
        <v>17</v>
      </c>
      <c r="C3" s="5" t="s">
        <v>22</v>
      </c>
      <c r="D3" s="2" t="s">
        <v>23</v>
      </c>
      <c r="E3" s="5" t="s">
        <v>19</v>
      </c>
      <c r="F3" s="6" t="s">
        <v>24</v>
      </c>
      <c r="G3" s="6"/>
      <c r="H3" s="5">
        <v>0</v>
      </c>
      <c r="I3" s="5">
        <v>0</v>
      </c>
      <c r="J3" s="5">
        <v>0</v>
      </c>
      <c r="K3" s="5">
        <v>2</v>
      </c>
      <c r="L3" s="5" t="s">
        <v>98</v>
      </c>
      <c r="M3" s="5" t="s">
        <v>98</v>
      </c>
      <c r="N3" s="5" t="s">
        <v>98</v>
      </c>
      <c r="O3" s="5" t="s">
        <v>98</v>
      </c>
      <c r="P3" s="5" t="s">
        <v>98</v>
      </c>
    </row>
    <row r="4" spans="1:19" s="5" customFormat="1" x14ac:dyDescent="0.2">
      <c r="A4" s="5" t="s">
        <v>16</v>
      </c>
      <c r="B4" s="5" t="s">
        <v>17</v>
      </c>
      <c r="C4" s="5" t="s">
        <v>22</v>
      </c>
      <c r="D4" s="2" t="s">
        <v>25</v>
      </c>
      <c r="E4" s="5" t="s">
        <v>19</v>
      </c>
      <c r="F4" s="6" t="s">
        <v>26</v>
      </c>
      <c r="G4" s="6"/>
      <c r="H4" s="5">
        <v>0</v>
      </c>
      <c r="I4" s="5">
        <v>0</v>
      </c>
      <c r="J4" s="5">
        <v>0</v>
      </c>
      <c r="K4" s="5">
        <v>0</v>
      </c>
      <c r="L4" s="5" t="s">
        <v>98</v>
      </c>
      <c r="M4" s="5" t="s">
        <v>98</v>
      </c>
      <c r="N4" s="5" t="s">
        <v>98</v>
      </c>
      <c r="O4" s="5" t="s">
        <v>98</v>
      </c>
      <c r="P4" s="5" t="s">
        <v>98</v>
      </c>
    </row>
    <row r="5" spans="1:19" s="5" customFormat="1" x14ac:dyDescent="0.2">
      <c r="A5" s="5" t="s">
        <v>16</v>
      </c>
      <c r="B5" s="5" t="s">
        <v>17</v>
      </c>
      <c r="C5" s="5" t="s">
        <v>22</v>
      </c>
      <c r="D5" s="2" t="s">
        <v>27</v>
      </c>
      <c r="E5" s="5" t="s">
        <v>19</v>
      </c>
      <c r="F5" s="6" t="s">
        <v>28</v>
      </c>
      <c r="G5" s="6"/>
      <c r="H5" s="5">
        <v>0</v>
      </c>
      <c r="I5" s="5">
        <v>0</v>
      </c>
      <c r="J5" s="5">
        <v>0</v>
      </c>
      <c r="K5" s="5">
        <v>0</v>
      </c>
      <c r="L5" s="5" t="s">
        <v>98</v>
      </c>
      <c r="M5" s="5" t="s">
        <v>98</v>
      </c>
      <c r="N5" s="5" t="s">
        <v>98</v>
      </c>
      <c r="O5" s="5" t="s">
        <v>98</v>
      </c>
      <c r="P5" s="5" t="s">
        <v>98</v>
      </c>
    </row>
    <row r="6" spans="1:19" s="5" customFormat="1" x14ac:dyDescent="0.2">
      <c r="A6" s="5" t="s">
        <v>16</v>
      </c>
      <c r="B6" s="5" t="s">
        <v>17</v>
      </c>
      <c r="C6" s="5" t="s">
        <v>22</v>
      </c>
      <c r="D6" s="2" t="s">
        <v>99</v>
      </c>
      <c r="E6" s="5" t="s">
        <v>19</v>
      </c>
      <c r="F6" s="6" t="s">
        <v>30</v>
      </c>
      <c r="G6" s="6" t="s">
        <v>28</v>
      </c>
      <c r="H6" s="5">
        <v>0</v>
      </c>
      <c r="I6" s="5">
        <v>0</v>
      </c>
      <c r="J6" s="5">
        <v>0</v>
      </c>
      <c r="K6" s="5">
        <v>2</v>
      </c>
      <c r="L6" s="5">
        <v>2</v>
      </c>
      <c r="M6" s="5">
        <v>4</v>
      </c>
      <c r="N6" s="5">
        <v>0</v>
      </c>
      <c r="O6" s="5">
        <v>2</v>
      </c>
      <c r="P6" s="7">
        <v>10</v>
      </c>
    </row>
    <row r="7" spans="1:19" s="5" customFormat="1" x14ac:dyDescent="0.2">
      <c r="A7" s="5" t="s">
        <v>16</v>
      </c>
      <c r="B7" s="5" t="s">
        <v>17</v>
      </c>
      <c r="D7" s="2" t="s">
        <v>31</v>
      </c>
      <c r="E7" s="5" t="s">
        <v>19</v>
      </c>
      <c r="F7" s="6" t="s">
        <v>32</v>
      </c>
      <c r="G7" s="6" t="s">
        <v>33</v>
      </c>
      <c r="H7" s="5">
        <v>0</v>
      </c>
      <c r="I7" s="5">
        <v>1</v>
      </c>
      <c r="J7" s="5">
        <v>0</v>
      </c>
      <c r="K7" s="5">
        <v>1</v>
      </c>
      <c r="L7" s="5" t="s">
        <v>98</v>
      </c>
      <c r="M7" s="5" t="s">
        <v>98</v>
      </c>
      <c r="N7" s="5" t="s">
        <v>98</v>
      </c>
      <c r="O7" s="5" t="s">
        <v>98</v>
      </c>
      <c r="P7" s="7" t="s">
        <v>98</v>
      </c>
    </row>
    <row r="8" spans="1:19" s="5" customFormat="1" x14ac:dyDescent="0.2">
      <c r="A8" s="5" t="s">
        <v>16</v>
      </c>
      <c r="B8" s="5" t="s">
        <v>17</v>
      </c>
      <c r="D8" s="2" t="s">
        <v>100</v>
      </c>
      <c r="E8" s="5" t="s">
        <v>19</v>
      </c>
      <c r="F8" s="6" t="s">
        <v>34</v>
      </c>
      <c r="G8" s="6" t="s">
        <v>35</v>
      </c>
      <c r="H8" s="5">
        <v>0</v>
      </c>
      <c r="I8" s="5">
        <v>0</v>
      </c>
      <c r="J8" s="5">
        <v>0</v>
      </c>
      <c r="K8" s="5">
        <v>0</v>
      </c>
      <c r="L8" s="5" t="s">
        <v>98</v>
      </c>
      <c r="M8" s="5" t="s">
        <v>98</v>
      </c>
      <c r="N8" s="5" t="s">
        <v>98</v>
      </c>
      <c r="O8" s="5" t="s">
        <v>98</v>
      </c>
      <c r="P8" s="7" t="s">
        <v>98</v>
      </c>
    </row>
    <row r="9" spans="1:19" s="5" customFormat="1" x14ac:dyDescent="0.2">
      <c r="A9" s="5" t="s">
        <v>16</v>
      </c>
      <c r="B9" s="5" t="s">
        <v>17</v>
      </c>
      <c r="D9" s="2" t="s">
        <v>101</v>
      </c>
      <c r="E9" s="5" t="s">
        <v>19</v>
      </c>
      <c r="F9" s="6" t="s">
        <v>32</v>
      </c>
      <c r="G9" s="6" t="s">
        <v>35</v>
      </c>
      <c r="H9" s="5">
        <v>0</v>
      </c>
      <c r="I9" s="5">
        <v>1</v>
      </c>
      <c r="J9" s="5">
        <v>0</v>
      </c>
      <c r="K9" s="5">
        <v>1</v>
      </c>
      <c r="L9" s="5">
        <v>1</v>
      </c>
      <c r="M9" s="5">
        <v>0</v>
      </c>
      <c r="N9" s="5">
        <v>0</v>
      </c>
      <c r="O9" s="5">
        <v>1</v>
      </c>
      <c r="P9" s="7">
        <v>4</v>
      </c>
    </row>
    <row r="10" spans="1:19" s="5" customFormat="1" x14ac:dyDescent="0.2">
      <c r="A10" s="5" t="s">
        <v>16</v>
      </c>
      <c r="B10" s="5" t="s">
        <v>17</v>
      </c>
      <c r="C10" s="5" t="s">
        <v>36</v>
      </c>
      <c r="D10" s="2" t="s">
        <v>36</v>
      </c>
      <c r="E10" s="5" t="s">
        <v>19</v>
      </c>
      <c r="F10" s="6" t="s">
        <v>39</v>
      </c>
      <c r="G10" s="6" t="s">
        <v>40</v>
      </c>
      <c r="H10" s="5">
        <v>0</v>
      </c>
      <c r="I10" s="5">
        <v>2</v>
      </c>
      <c r="J10" s="5">
        <v>0</v>
      </c>
      <c r="K10" s="5">
        <v>2</v>
      </c>
      <c r="L10" s="5" t="s">
        <v>98</v>
      </c>
      <c r="M10" s="5" t="s">
        <v>98</v>
      </c>
      <c r="N10" s="5" t="s">
        <v>98</v>
      </c>
      <c r="O10" s="5" t="s">
        <v>98</v>
      </c>
      <c r="P10" s="7" t="s">
        <v>98</v>
      </c>
    </row>
    <row r="11" spans="1:19" s="5" customFormat="1" x14ac:dyDescent="0.2">
      <c r="A11" s="5" t="s">
        <v>16</v>
      </c>
      <c r="B11" s="5" t="s">
        <v>17</v>
      </c>
      <c r="C11" s="5" t="s">
        <v>36</v>
      </c>
      <c r="D11" s="2" t="s">
        <v>37</v>
      </c>
      <c r="E11" s="5" t="s">
        <v>19</v>
      </c>
      <c r="F11" s="6" t="s">
        <v>38</v>
      </c>
      <c r="G11" s="6"/>
      <c r="H11" s="5">
        <v>0</v>
      </c>
      <c r="I11" s="5">
        <v>4</v>
      </c>
      <c r="J11" s="5">
        <v>0</v>
      </c>
      <c r="K11" s="5">
        <v>1</v>
      </c>
      <c r="L11" s="5" t="s">
        <v>98</v>
      </c>
      <c r="M11" s="5" t="s">
        <v>98</v>
      </c>
      <c r="N11" s="5" t="s">
        <v>98</v>
      </c>
      <c r="O11" s="5" t="s">
        <v>98</v>
      </c>
      <c r="P11" s="7" t="s">
        <v>98</v>
      </c>
    </row>
    <row r="12" spans="1:19" s="5" customFormat="1" x14ac:dyDescent="0.2">
      <c r="A12" s="5" t="s">
        <v>16</v>
      </c>
      <c r="B12" s="5" t="s">
        <v>17</v>
      </c>
      <c r="C12" s="1" t="s">
        <v>36</v>
      </c>
      <c r="D12" s="2" t="s">
        <v>102</v>
      </c>
      <c r="E12" s="1" t="s">
        <v>19</v>
      </c>
      <c r="F12" s="3" t="s">
        <v>39</v>
      </c>
      <c r="G12" s="3" t="s">
        <v>40</v>
      </c>
      <c r="H12" s="5">
        <v>0</v>
      </c>
      <c r="I12" s="5">
        <v>6</v>
      </c>
      <c r="J12" s="5">
        <v>0</v>
      </c>
      <c r="K12" s="5">
        <v>3</v>
      </c>
      <c r="L12" s="5">
        <v>1</v>
      </c>
      <c r="M12" s="5">
        <v>34</v>
      </c>
      <c r="N12" s="5">
        <v>0</v>
      </c>
      <c r="O12" s="5">
        <v>40</v>
      </c>
      <c r="P12" s="7">
        <v>84</v>
      </c>
    </row>
    <row r="13" spans="1:19" s="5" customFormat="1" x14ac:dyDescent="0.2">
      <c r="A13" s="5" t="s">
        <v>16</v>
      </c>
      <c r="B13" s="5" t="s">
        <v>17</v>
      </c>
      <c r="D13" s="4" t="s">
        <v>41</v>
      </c>
      <c r="E13" s="1" t="s">
        <v>19</v>
      </c>
      <c r="F13" s="3" t="s">
        <v>42</v>
      </c>
      <c r="G13" s="3" t="s">
        <v>43</v>
      </c>
      <c r="H13" s="5">
        <v>0</v>
      </c>
      <c r="I13" s="5">
        <v>12</v>
      </c>
      <c r="J13" s="5">
        <v>0</v>
      </c>
      <c r="K13" s="5">
        <v>7</v>
      </c>
      <c r="L13" s="5">
        <v>2</v>
      </c>
      <c r="M13" s="5">
        <v>48</v>
      </c>
      <c r="N13" s="5">
        <v>0</v>
      </c>
      <c r="O13" s="5">
        <v>0</v>
      </c>
      <c r="P13" s="5">
        <f t="shared" ref="P13:P26" si="0">SUM(H13:O13)</f>
        <v>69</v>
      </c>
    </row>
    <row r="14" spans="1:19" s="5" customFormat="1" x14ac:dyDescent="0.2">
      <c r="A14" s="5" t="s">
        <v>16</v>
      </c>
      <c r="B14" s="5" t="s">
        <v>17</v>
      </c>
      <c r="D14" s="4" t="s">
        <v>44</v>
      </c>
      <c r="E14" s="1" t="s">
        <v>19</v>
      </c>
      <c r="F14" s="3" t="s">
        <v>42</v>
      </c>
      <c r="G14" s="3" t="s">
        <v>45</v>
      </c>
      <c r="H14" s="5">
        <v>1</v>
      </c>
      <c r="I14" s="5">
        <v>37</v>
      </c>
      <c r="J14" s="5">
        <v>0</v>
      </c>
      <c r="K14" s="5">
        <v>21</v>
      </c>
      <c r="L14" s="5">
        <v>9</v>
      </c>
      <c r="M14" s="5">
        <v>126</v>
      </c>
      <c r="N14" s="5">
        <v>0</v>
      </c>
      <c r="O14" s="5">
        <v>3</v>
      </c>
      <c r="P14" s="5">
        <f t="shared" si="0"/>
        <v>197</v>
      </c>
    </row>
    <row r="15" spans="1:19" s="5" customFormat="1" x14ac:dyDescent="0.2">
      <c r="A15" s="5" t="s">
        <v>16</v>
      </c>
      <c r="B15" s="5" t="s">
        <v>17</v>
      </c>
      <c r="D15" s="4" t="s">
        <v>46</v>
      </c>
      <c r="E15" s="1" t="s">
        <v>19</v>
      </c>
      <c r="F15" s="3" t="s">
        <v>47</v>
      </c>
      <c r="G15" s="6"/>
      <c r="H15" s="5">
        <v>0</v>
      </c>
      <c r="I15" s="5">
        <v>0</v>
      </c>
      <c r="J15" s="5">
        <v>1</v>
      </c>
      <c r="K15" s="5">
        <v>0</v>
      </c>
      <c r="L15" s="5">
        <v>1</v>
      </c>
      <c r="M15" s="5">
        <v>7</v>
      </c>
      <c r="N15" s="5">
        <v>0</v>
      </c>
      <c r="O15" s="5">
        <v>0</v>
      </c>
      <c r="P15" s="5">
        <f t="shared" si="0"/>
        <v>9</v>
      </c>
    </row>
    <row r="16" spans="1:19" s="5" customFormat="1" x14ac:dyDescent="0.2">
      <c r="A16" s="5" t="s">
        <v>16</v>
      </c>
      <c r="B16" s="5" t="s">
        <v>17</v>
      </c>
      <c r="D16" s="4" t="s">
        <v>48</v>
      </c>
      <c r="E16" s="1" t="s">
        <v>19</v>
      </c>
      <c r="F16" s="3" t="s">
        <v>49</v>
      </c>
      <c r="G16" s="3" t="s">
        <v>50</v>
      </c>
      <c r="H16" s="5">
        <v>0</v>
      </c>
      <c r="I16" s="5">
        <v>3</v>
      </c>
      <c r="J16" s="5">
        <v>1</v>
      </c>
      <c r="K16" s="5">
        <v>3</v>
      </c>
      <c r="L16" s="5">
        <v>1</v>
      </c>
      <c r="M16" s="5">
        <v>1</v>
      </c>
      <c r="N16" s="5">
        <v>0</v>
      </c>
      <c r="O16" s="5">
        <v>3</v>
      </c>
      <c r="P16" s="5">
        <f t="shared" si="0"/>
        <v>12</v>
      </c>
    </row>
    <row r="17" spans="1:16" s="5" customFormat="1" x14ac:dyDescent="0.2">
      <c r="A17" s="5" t="s">
        <v>16</v>
      </c>
      <c r="B17" s="5" t="s">
        <v>17</v>
      </c>
      <c r="D17" s="4" t="s">
        <v>51</v>
      </c>
      <c r="E17" s="1" t="s">
        <v>19</v>
      </c>
      <c r="F17" s="3" t="s">
        <v>52</v>
      </c>
      <c r="G17" s="3" t="s">
        <v>53</v>
      </c>
      <c r="H17" s="5">
        <v>0</v>
      </c>
      <c r="I17" s="5">
        <v>3</v>
      </c>
      <c r="J17" s="5">
        <v>1</v>
      </c>
      <c r="K17" s="5">
        <v>1</v>
      </c>
      <c r="L17" s="5">
        <v>0</v>
      </c>
      <c r="M17" s="5">
        <v>11</v>
      </c>
      <c r="N17" s="5">
        <v>2</v>
      </c>
      <c r="O17" s="5">
        <v>42</v>
      </c>
      <c r="P17" s="5">
        <f t="shared" si="0"/>
        <v>60</v>
      </c>
    </row>
    <row r="18" spans="1:16" s="5" customFormat="1" x14ac:dyDescent="0.2">
      <c r="A18" s="5" t="s">
        <v>16</v>
      </c>
      <c r="B18" s="5" t="s">
        <v>17</v>
      </c>
      <c r="D18" s="4" t="s">
        <v>54</v>
      </c>
      <c r="E18" s="1" t="s">
        <v>19</v>
      </c>
      <c r="F18" s="3" t="s">
        <v>55</v>
      </c>
      <c r="G18" s="6"/>
      <c r="H18" s="5">
        <v>0</v>
      </c>
      <c r="I18" s="5">
        <v>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 t="shared" si="0"/>
        <v>1</v>
      </c>
    </row>
    <row r="19" spans="1:16" s="5" customFormat="1" x14ac:dyDescent="0.2">
      <c r="A19" s="5" t="s">
        <v>16</v>
      </c>
      <c r="B19" s="5" t="s">
        <v>17</v>
      </c>
      <c r="D19" s="4" t="s">
        <v>56</v>
      </c>
      <c r="E19" s="1" t="s">
        <v>19</v>
      </c>
      <c r="F19" s="3" t="s">
        <v>57</v>
      </c>
      <c r="G19" s="3" t="s">
        <v>58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 t="shared" si="0"/>
        <v>0</v>
      </c>
    </row>
    <row r="20" spans="1:16" s="5" customFormat="1" x14ac:dyDescent="0.2">
      <c r="A20" s="5" t="s">
        <v>16</v>
      </c>
      <c r="B20" s="5" t="s">
        <v>17</v>
      </c>
      <c r="D20" s="4" t="s">
        <v>59</v>
      </c>
      <c r="E20" s="1" t="s">
        <v>19</v>
      </c>
      <c r="F20" s="3" t="s">
        <v>60</v>
      </c>
      <c r="G20" s="6"/>
      <c r="H20" s="5">
        <v>0</v>
      </c>
      <c r="I20" s="5">
        <v>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f t="shared" si="0"/>
        <v>3</v>
      </c>
    </row>
    <row r="21" spans="1:16" s="5" customFormat="1" x14ac:dyDescent="0.2">
      <c r="A21" s="5" t="s">
        <v>16</v>
      </c>
      <c r="B21" s="5" t="s">
        <v>17</v>
      </c>
      <c r="D21" s="4" t="s">
        <v>61</v>
      </c>
      <c r="E21" s="1" t="s">
        <v>19</v>
      </c>
      <c r="F21" s="3" t="s">
        <v>62</v>
      </c>
      <c r="G21" s="6"/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f t="shared" si="0"/>
        <v>0</v>
      </c>
    </row>
    <row r="22" spans="1:16" s="5" customFormat="1" x14ac:dyDescent="0.2">
      <c r="A22" s="5" t="s">
        <v>16</v>
      </c>
      <c r="B22" s="5" t="s">
        <v>17</v>
      </c>
      <c r="C22" s="1" t="s">
        <v>63</v>
      </c>
      <c r="D22" s="4" t="s">
        <v>64</v>
      </c>
      <c r="E22" s="1" t="s">
        <v>19</v>
      </c>
      <c r="F22" s="3" t="s">
        <v>65</v>
      </c>
      <c r="G22" s="6"/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1</v>
      </c>
      <c r="P22" s="5">
        <f t="shared" si="0"/>
        <v>1</v>
      </c>
    </row>
    <row r="23" spans="1:16" s="5" customFormat="1" x14ac:dyDescent="0.2">
      <c r="A23" s="5" t="s">
        <v>16</v>
      </c>
      <c r="B23" s="5" t="s">
        <v>17</v>
      </c>
      <c r="C23" s="1" t="s">
        <v>63</v>
      </c>
      <c r="D23" s="4" t="s">
        <v>66</v>
      </c>
      <c r="E23" s="1" t="s">
        <v>19</v>
      </c>
      <c r="F23" s="3" t="s">
        <v>67</v>
      </c>
      <c r="G23" s="3" t="s">
        <v>68</v>
      </c>
      <c r="H23" s="5">
        <v>0</v>
      </c>
      <c r="I23" s="5">
        <v>0</v>
      </c>
      <c r="J23" s="5">
        <v>0</v>
      </c>
      <c r="K23" s="5">
        <v>0</v>
      </c>
      <c r="L23" s="5">
        <v>1</v>
      </c>
      <c r="M23" s="5">
        <v>0</v>
      </c>
      <c r="N23" s="5">
        <v>0</v>
      </c>
      <c r="O23" s="5">
        <v>0</v>
      </c>
      <c r="P23" s="5">
        <f t="shared" si="0"/>
        <v>1</v>
      </c>
    </row>
    <row r="24" spans="1:16" s="5" customFormat="1" x14ac:dyDescent="0.2">
      <c r="A24" s="5" t="s">
        <v>16</v>
      </c>
      <c r="B24" s="5" t="s">
        <v>17</v>
      </c>
      <c r="C24" s="1" t="s">
        <v>63</v>
      </c>
      <c r="D24" s="4" t="s">
        <v>29</v>
      </c>
      <c r="E24" s="1" t="s">
        <v>19</v>
      </c>
      <c r="F24" s="3" t="s">
        <v>69</v>
      </c>
      <c r="G24" s="3" t="s">
        <v>68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1</v>
      </c>
      <c r="P24" s="5">
        <f t="shared" si="0"/>
        <v>2</v>
      </c>
    </row>
    <row r="25" spans="1:16" s="5" customFormat="1" x14ac:dyDescent="0.2">
      <c r="A25" s="5" t="s">
        <v>16</v>
      </c>
      <c r="B25" s="5" t="s">
        <v>17</v>
      </c>
      <c r="D25" s="4" t="s">
        <v>70</v>
      </c>
      <c r="E25" s="1" t="s">
        <v>19</v>
      </c>
      <c r="F25" s="3" t="s">
        <v>71</v>
      </c>
      <c r="G25" s="6"/>
      <c r="H25" s="5">
        <v>0</v>
      </c>
      <c r="I25" s="5">
        <v>1</v>
      </c>
      <c r="J25" s="5">
        <v>0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f t="shared" si="0"/>
        <v>2</v>
      </c>
    </row>
    <row r="26" spans="1:16" s="5" customFormat="1" x14ac:dyDescent="0.2">
      <c r="A26" s="5" t="s">
        <v>16</v>
      </c>
      <c r="B26" s="5" t="s">
        <v>17</v>
      </c>
      <c r="D26" s="4" t="s">
        <v>56</v>
      </c>
      <c r="E26" s="1" t="s">
        <v>19</v>
      </c>
      <c r="F26" s="3" t="s">
        <v>72</v>
      </c>
      <c r="G26" s="3" t="s">
        <v>73</v>
      </c>
      <c r="H26" s="5">
        <v>0</v>
      </c>
      <c r="I26" s="5">
        <v>1</v>
      </c>
      <c r="J26" s="5">
        <v>0</v>
      </c>
      <c r="K26" s="5">
        <v>1</v>
      </c>
      <c r="L26" s="5">
        <v>0</v>
      </c>
      <c r="M26" s="5">
        <v>7</v>
      </c>
      <c r="N26" s="5">
        <v>0</v>
      </c>
      <c r="O26" s="5">
        <v>0</v>
      </c>
      <c r="P26" s="5">
        <f t="shared" si="0"/>
        <v>9</v>
      </c>
    </row>
    <row r="27" spans="1:16" s="5" customFormat="1" x14ac:dyDescent="0.2">
      <c r="A27" s="5" t="s">
        <v>16</v>
      </c>
      <c r="B27" s="5" t="s">
        <v>17</v>
      </c>
      <c r="C27" s="1" t="s">
        <v>74</v>
      </c>
      <c r="D27" s="4" t="s">
        <v>75</v>
      </c>
      <c r="E27" s="1" t="s">
        <v>19</v>
      </c>
      <c r="F27" s="3" t="s">
        <v>76</v>
      </c>
      <c r="G27" s="3" t="s">
        <v>77</v>
      </c>
      <c r="H27" s="5">
        <v>0</v>
      </c>
      <c r="I27" s="5">
        <v>2</v>
      </c>
      <c r="J27" s="5">
        <v>1</v>
      </c>
      <c r="K27" s="5">
        <v>0</v>
      </c>
      <c r="L27" s="8" t="s">
        <v>98</v>
      </c>
      <c r="M27" s="8" t="s">
        <v>98</v>
      </c>
      <c r="N27" s="8" t="s">
        <v>98</v>
      </c>
      <c r="O27" s="8" t="s">
        <v>98</v>
      </c>
      <c r="P27" s="8" t="s">
        <v>98</v>
      </c>
    </row>
    <row r="28" spans="1:16" s="5" customFormat="1" x14ac:dyDescent="0.2">
      <c r="A28" s="5" t="s">
        <v>16</v>
      </c>
      <c r="B28" s="5" t="s">
        <v>17</v>
      </c>
      <c r="C28" s="1" t="s">
        <v>74</v>
      </c>
      <c r="D28" s="4" t="s">
        <v>78</v>
      </c>
      <c r="E28" s="1" t="s">
        <v>19</v>
      </c>
      <c r="F28" s="3" t="s">
        <v>79</v>
      </c>
      <c r="G28" s="6"/>
      <c r="H28" s="5">
        <v>0</v>
      </c>
      <c r="I28" s="5">
        <v>0</v>
      </c>
      <c r="J28" s="5">
        <v>0</v>
      </c>
      <c r="K28" s="5">
        <v>0</v>
      </c>
      <c r="L28" s="8" t="s">
        <v>98</v>
      </c>
      <c r="M28" s="8" t="s">
        <v>98</v>
      </c>
      <c r="N28" s="8" t="s">
        <v>98</v>
      </c>
      <c r="O28" s="8" t="s">
        <v>98</v>
      </c>
      <c r="P28" s="8" t="s">
        <v>98</v>
      </c>
    </row>
    <row r="29" spans="1:16" s="5" customFormat="1" x14ac:dyDescent="0.2">
      <c r="A29" s="5" t="s">
        <v>16</v>
      </c>
      <c r="B29" s="5" t="s">
        <v>17</v>
      </c>
      <c r="C29" s="1" t="s">
        <v>74</v>
      </c>
      <c r="D29" s="4" t="s">
        <v>80</v>
      </c>
      <c r="E29" s="1" t="s">
        <v>19</v>
      </c>
      <c r="F29" s="3" t="s">
        <v>43</v>
      </c>
      <c r="G29" s="6"/>
      <c r="H29" s="5">
        <v>0</v>
      </c>
      <c r="I29" s="5">
        <v>0</v>
      </c>
      <c r="J29" s="5">
        <v>0</v>
      </c>
      <c r="K29" s="5">
        <v>0</v>
      </c>
      <c r="L29" s="8" t="s">
        <v>98</v>
      </c>
      <c r="M29" s="8" t="s">
        <v>98</v>
      </c>
      <c r="N29" s="8" t="s">
        <v>98</v>
      </c>
      <c r="O29" s="8" t="s">
        <v>98</v>
      </c>
      <c r="P29" s="8" t="s">
        <v>98</v>
      </c>
    </row>
    <row r="30" spans="1:16" s="5" customFormat="1" x14ac:dyDescent="0.2">
      <c r="A30" s="5" t="s">
        <v>16</v>
      </c>
      <c r="B30" s="5" t="s">
        <v>17</v>
      </c>
      <c r="C30" s="1" t="s">
        <v>74</v>
      </c>
      <c r="D30" s="4" t="s">
        <v>81</v>
      </c>
      <c r="E30" s="1" t="s">
        <v>19</v>
      </c>
      <c r="F30" s="3" t="s">
        <v>82</v>
      </c>
      <c r="G30" s="3" t="s">
        <v>83</v>
      </c>
      <c r="H30" s="5">
        <v>0</v>
      </c>
      <c r="I30" s="5">
        <v>1</v>
      </c>
      <c r="J30" s="5">
        <v>1</v>
      </c>
      <c r="K30" s="5">
        <v>1</v>
      </c>
      <c r="L30" s="8" t="s">
        <v>98</v>
      </c>
      <c r="M30" s="8" t="s">
        <v>98</v>
      </c>
      <c r="N30" s="8" t="s">
        <v>98</v>
      </c>
      <c r="O30" s="8" t="s">
        <v>98</v>
      </c>
      <c r="P30" s="8" t="s">
        <v>98</v>
      </c>
    </row>
    <row r="31" spans="1:16" s="5" customFormat="1" x14ac:dyDescent="0.2">
      <c r="A31" s="5" t="s">
        <v>16</v>
      </c>
      <c r="B31" s="5" t="s">
        <v>17</v>
      </c>
      <c r="C31" s="1" t="s">
        <v>74</v>
      </c>
      <c r="D31" s="4" t="s">
        <v>84</v>
      </c>
      <c r="E31" s="1" t="s">
        <v>19</v>
      </c>
      <c r="F31" s="3" t="s">
        <v>83</v>
      </c>
      <c r="G31" s="6"/>
      <c r="H31" s="5">
        <v>0</v>
      </c>
      <c r="I31" s="5">
        <v>0</v>
      </c>
      <c r="J31" s="5">
        <v>0</v>
      </c>
      <c r="K31" s="5">
        <v>0</v>
      </c>
      <c r="L31" s="8" t="s">
        <v>98</v>
      </c>
      <c r="M31" s="8" t="s">
        <v>98</v>
      </c>
      <c r="N31" s="8" t="s">
        <v>98</v>
      </c>
      <c r="O31" s="8" t="s">
        <v>98</v>
      </c>
      <c r="P31" s="8" t="s">
        <v>98</v>
      </c>
    </row>
    <row r="32" spans="1:16" s="5" customFormat="1" x14ac:dyDescent="0.2">
      <c r="A32" s="5" t="s">
        <v>16</v>
      </c>
      <c r="B32" s="5" t="s">
        <v>17</v>
      </c>
      <c r="C32" s="1" t="s">
        <v>74</v>
      </c>
      <c r="D32" s="4" t="s">
        <v>85</v>
      </c>
      <c r="E32" s="1" t="s">
        <v>19</v>
      </c>
      <c r="F32" s="3" t="s">
        <v>86</v>
      </c>
      <c r="G32" s="6"/>
      <c r="H32" s="5">
        <v>0</v>
      </c>
      <c r="I32" s="5">
        <v>0</v>
      </c>
      <c r="J32" s="5">
        <v>0</v>
      </c>
      <c r="K32" s="5">
        <v>0</v>
      </c>
      <c r="L32" s="8" t="s">
        <v>98</v>
      </c>
      <c r="M32" s="8" t="s">
        <v>98</v>
      </c>
      <c r="N32" s="8" t="s">
        <v>98</v>
      </c>
      <c r="O32" s="8" t="s">
        <v>98</v>
      </c>
      <c r="P32" s="8" t="s">
        <v>98</v>
      </c>
    </row>
    <row r="33" spans="1:19" s="5" customFormat="1" x14ac:dyDescent="0.2">
      <c r="A33" s="5" t="s">
        <v>16</v>
      </c>
      <c r="B33" s="5" t="s">
        <v>17</v>
      </c>
      <c r="C33" s="1" t="s">
        <v>74</v>
      </c>
      <c r="D33" s="4" t="s">
        <v>87</v>
      </c>
      <c r="E33" s="1" t="s">
        <v>19</v>
      </c>
      <c r="F33" s="3" t="s">
        <v>86</v>
      </c>
      <c r="G33" s="6"/>
      <c r="H33" s="5">
        <v>0</v>
      </c>
      <c r="I33" s="5">
        <v>1</v>
      </c>
      <c r="J33" s="5">
        <v>1</v>
      </c>
      <c r="K33" s="5">
        <v>0</v>
      </c>
      <c r="L33" s="8" t="s">
        <v>98</v>
      </c>
      <c r="M33" s="8" t="s">
        <v>98</v>
      </c>
      <c r="N33" s="8" t="s">
        <v>98</v>
      </c>
      <c r="O33" s="8" t="s">
        <v>98</v>
      </c>
      <c r="P33" s="8" t="s">
        <v>98</v>
      </c>
    </row>
    <row r="34" spans="1:19" s="5" customFormat="1" x14ac:dyDescent="0.2">
      <c r="A34" s="5" t="s">
        <v>16</v>
      </c>
      <c r="B34" s="5" t="s">
        <v>17</v>
      </c>
      <c r="C34" s="1" t="s">
        <v>74</v>
      </c>
      <c r="D34" s="4" t="s">
        <v>88</v>
      </c>
      <c r="E34" s="1" t="s">
        <v>19</v>
      </c>
      <c r="F34" s="3" t="s">
        <v>89</v>
      </c>
      <c r="G34" s="6"/>
      <c r="H34" s="5">
        <v>0</v>
      </c>
      <c r="I34" s="5">
        <v>0</v>
      </c>
      <c r="J34" s="5">
        <v>0</v>
      </c>
      <c r="K34" s="5">
        <v>0</v>
      </c>
      <c r="L34" s="8" t="s">
        <v>98</v>
      </c>
      <c r="M34" s="8" t="s">
        <v>98</v>
      </c>
      <c r="N34" s="8" t="s">
        <v>98</v>
      </c>
      <c r="O34" s="8" t="s">
        <v>98</v>
      </c>
      <c r="P34" s="8" t="s">
        <v>98</v>
      </c>
    </row>
    <row r="35" spans="1:19" s="5" customFormat="1" x14ac:dyDescent="0.2">
      <c r="A35" s="5" t="s">
        <v>16</v>
      </c>
      <c r="B35" s="5" t="s">
        <v>17</v>
      </c>
      <c r="C35" s="1" t="s">
        <v>74</v>
      </c>
      <c r="D35" s="4" t="s">
        <v>90</v>
      </c>
      <c r="E35" s="1" t="s">
        <v>19</v>
      </c>
      <c r="F35" s="3" t="s">
        <v>91</v>
      </c>
      <c r="G35" s="6"/>
      <c r="H35" s="5">
        <v>0</v>
      </c>
      <c r="I35" s="5">
        <v>0</v>
      </c>
      <c r="J35" s="5">
        <v>0</v>
      </c>
      <c r="K35" s="5">
        <v>0</v>
      </c>
      <c r="L35" s="8" t="s">
        <v>98</v>
      </c>
      <c r="M35" s="8" t="s">
        <v>98</v>
      </c>
      <c r="N35" s="8" t="s">
        <v>98</v>
      </c>
      <c r="O35" s="8" t="s">
        <v>98</v>
      </c>
      <c r="P35" s="8" t="s">
        <v>98</v>
      </c>
    </row>
    <row r="36" spans="1:19" s="5" customFormat="1" x14ac:dyDescent="0.2">
      <c r="A36" s="5" t="s">
        <v>16</v>
      </c>
      <c r="B36" s="5" t="s">
        <v>17</v>
      </c>
      <c r="C36" s="1" t="s">
        <v>74</v>
      </c>
      <c r="D36" s="4" t="s">
        <v>92</v>
      </c>
      <c r="E36" s="1" t="s">
        <v>19</v>
      </c>
      <c r="F36" s="3" t="s">
        <v>93</v>
      </c>
      <c r="G36" s="6"/>
      <c r="H36" s="5">
        <v>0</v>
      </c>
      <c r="I36" s="5">
        <v>0</v>
      </c>
      <c r="J36" s="5">
        <v>0</v>
      </c>
      <c r="K36" s="5">
        <v>0</v>
      </c>
      <c r="L36" s="8" t="s">
        <v>98</v>
      </c>
      <c r="M36" s="8" t="s">
        <v>98</v>
      </c>
      <c r="N36" s="8" t="s">
        <v>98</v>
      </c>
      <c r="O36" s="8" t="s">
        <v>98</v>
      </c>
      <c r="P36" s="8" t="s">
        <v>98</v>
      </c>
    </row>
    <row r="37" spans="1:19" s="5" customFormat="1" x14ac:dyDescent="0.2">
      <c r="A37" s="5" t="s">
        <v>16</v>
      </c>
      <c r="B37" s="5" t="s">
        <v>17</v>
      </c>
      <c r="C37" s="1" t="s">
        <v>74</v>
      </c>
      <c r="D37" s="4" t="s">
        <v>29</v>
      </c>
      <c r="E37" s="1" t="s">
        <v>19</v>
      </c>
      <c r="F37" s="3" t="s">
        <v>94</v>
      </c>
      <c r="G37" s="3" t="s">
        <v>93</v>
      </c>
      <c r="H37" s="5">
        <v>0</v>
      </c>
      <c r="I37" s="5">
        <v>4</v>
      </c>
      <c r="J37" s="5">
        <v>3</v>
      </c>
      <c r="K37" s="5">
        <v>1</v>
      </c>
      <c r="L37" s="5">
        <v>2</v>
      </c>
      <c r="M37" s="5">
        <v>29</v>
      </c>
      <c r="N37" s="5">
        <v>1</v>
      </c>
      <c r="O37" s="5">
        <v>33</v>
      </c>
      <c r="P37" s="5">
        <f>SUM(H37:O37)</f>
        <v>73</v>
      </c>
    </row>
    <row r="38" spans="1:19" x14ac:dyDescent="0.2">
      <c r="A38" s="5" t="s">
        <v>103</v>
      </c>
      <c r="H38">
        <f>SUM(H2:H37)</f>
        <v>1</v>
      </c>
      <c r="I38">
        <f t="shared" ref="I38:S38" si="1">SUM(I2:I37)</f>
        <v>83</v>
      </c>
      <c r="J38">
        <f t="shared" si="1"/>
        <v>9</v>
      </c>
      <c r="K38">
        <f t="shared" si="1"/>
        <v>47</v>
      </c>
      <c r="L38">
        <f t="shared" si="1"/>
        <v>21</v>
      </c>
      <c r="M38">
        <f t="shared" si="1"/>
        <v>268</v>
      </c>
      <c r="N38">
        <f t="shared" si="1"/>
        <v>3</v>
      </c>
      <c r="O38">
        <f t="shared" si="1"/>
        <v>126</v>
      </c>
      <c r="P38">
        <f t="shared" si="1"/>
        <v>537</v>
      </c>
      <c r="Q38">
        <f t="shared" si="1"/>
        <v>0</v>
      </c>
      <c r="R38">
        <f t="shared" si="1"/>
        <v>1</v>
      </c>
      <c r="S38">
        <f t="shared" si="1"/>
        <v>133</v>
      </c>
    </row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2021-01-29T14:48:15Z</dcterms:modified>
</cp:coreProperties>
</file>