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1785" yWindow="93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9" i="1" l="1"/>
  <c r="J59" i="1"/>
  <c r="K59" i="1"/>
  <c r="L59" i="1"/>
  <c r="M59" i="1"/>
  <c r="N59" i="1"/>
  <c r="O59" i="1"/>
  <c r="P59" i="1"/>
  <c r="Q59" i="1"/>
  <c r="R59" i="1"/>
  <c r="S59" i="1"/>
  <c r="H59" i="1"/>
  <c r="P58" i="1" l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<sst xmlns="http://schemas.openxmlformats.org/spreadsheetml/2006/main" count="312" uniqueCount="133">
  <si>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</si>
  <si>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</si>
  <si>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</si>
  <si>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</si>
  <si>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</si>
  <si>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</si>
  <si>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</si>
  <si>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</si>
  <si>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</si>
  <si>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</si>
  <si>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</si>
  <si>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</si>
  <si>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</si>
  <si>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</si>
  <si>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</si>
  <si>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</si>
  <si>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21st Regiment</t>
  </si>
  <si>
    <t>Cavalry</t>
  </si>
  <si>
    <t>Berryville Ford</t>
  </si>
  <si>
    <t>VA</t>
  </si>
  <si>
    <t>01/22/1864</t>
  </si>
  <si>
    <t>Newtown and Woodstock</t>
  </si>
  <si>
    <t>01/23/1864</t>
  </si>
  <si>
    <t>Mechanicsburg</t>
  </si>
  <si>
    <t>02/02/1864</t>
  </si>
  <si>
    <t>Moorefield</t>
  </si>
  <si>
    <t>02/04/1864</t>
  </si>
  <si>
    <t>Charlestown</t>
  </si>
  <si>
    <t>WV</t>
  </si>
  <si>
    <t>02/06/1864</t>
  </si>
  <si>
    <t>02/07/1864</t>
  </si>
  <si>
    <t>Smithfield (Near)</t>
  </si>
  <si>
    <t>02/14/1864</t>
  </si>
  <si>
    <t>Paris</t>
  </si>
  <si>
    <t>02/20/1864</t>
  </si>
  <si>
    <t>Cabletown (Near)</t>
  </si>
  <si>
    <t>04/10/1864</t>
  </si>
  <si>
    <t>Winchester</t>
  </si>
  <si>
    <t>04/24/1864</t>
  </si>
  <si>
    <t>Frederick</t>
  </si>
  <si>
    <t>MD</t>
  </si>
  <si>
    <t>05/06/1864</t>
  </si>
  <si>
    <t>Brock's Gap</t>
  </si>
  <si>
    <t>05/10/1864</t>
  </si>
  <si>
    <t>New Market</t>
  </si>
  <si>
    <t>05/13/1864</t>
  </si>
  <si>
    <t>05/14/1864</t>
  </si>
  <si>
    <t>05/15/1864</t>
  </si>
  <si>
    <t>05/16/1864</t>
  </si>
  <si>
    <t xml:space="preserve">Newtown  </t>
  </si>
  <si>
    <t>05/21/1864</t>
  </si>
  <si>
    <t>Newtown</t>
  </si>
  <si>
    <t>05/26/1864</t>
  </si>
  <si>
    <t>05/28/1864</t>
  </si>
  <si>
    <t>06/03/1864</t>
  </si>
  <si>
    <t>Piedmont</t>
  </si>
  <si>
    <t>06/05/1864</t>
  </si>
  <si>
    <t>Staunton</t>
  </si>
  <si>
    <t>06/08/1864</t>
  </si>
  <si>
    <t>Lynchburg</t>
  </si>
  <si>
    <t>06/18/1864</t>
  </si>
  <si>
    <t>06/19/1864</t>
  </si>
  <si>
    <t>Liberty</t>
  </si>
  <si>
    <t>Salem</t>
  </si>
  <si>
    <t>06/21/1864</t>
  </si>
  <si>
    <t>Bushy Ridge</t>
  </si>
  <si>
    <t>06/27/1864</t>
  </si>
  <si>
    <t>07/01/1864</t>
  </si>
  <si>
    <t>Bunker Hill</t>
  </si>
  <si>
    <t>07/02/1864</t>
  </si>
  <si>
    <t>Buckton</t>
  </si>
  <si>
    <t>07/03/1864</t>
  </si>
  <si>
    <t>Pleasant Valley</t>
  </si>
  <si>
    <t>07/04/1864</t>
  </si>
  <si>
    <t>Solomon's Gap</t>
  </si>
  <si>
    <t>07/05/1864</t>
  </si>
  <si>
    <t>Brownsville</t>
  </si>
  <si>
    <t>07/07/1864</t>
  </si>
  <si>
    <t>07/11/1864</t>
  </si>
  <si>
    <t>07/12/1864</t>
  </si>
  <si>
    <t>Hillsboro</t>
  </si>
  <si>
    <t>07/15/1864</t>
  </si>
  <si>
    <t>Purcellsville</t>
  </si>
  <si>
    <t>07/16/1864</t>
  </si>
  <si>
    <t>Snicker's Gap</t>
  </si>
  <si>
    <t>07/17/1864</t>
  </si>
  <si>
    <t>Ashby's Gap and Ford</t>
  </si>
  <si>
    <t>07/18/1864</t>
  </si>
  <si>
    <t>07/19/1864</t>
  </si>
  <si>
    <t>07/20/1864</t>
  </si>
  <si>
    <t>Kearnstown</t>
  </si>
  <si>
    <t>07/23/1864</t>
  </si>
  <si>
    <t>07/24/1864</t>
  </si>
  <si>
    <t>07/25/1864</t>
  </si>
  <si>
    <t>Gerrardtown</t>
  </si>
  <si>
    <t>Martinsburg</t>
  </si>
  <si>
    <t>08/21/1864</t>
  </si>
  <si>
    <t>Falling Waters</t>
  </si>
  <si>
    <t>08/24/1864</t>
  </si>
  <si>
    <t>Cedarville</t>
  </si>
  <si>
    <t>11/12/1864</t>
  </si>
  <si>
    <t>Stony Creek</t>
  </si>
  <si>
    <t>11/22/1864</t>
  </si>
  <si>
    <t>Hawkinsville</t>
  </si>
  <si>
    <t>Rood's Hill</t>
  </si>
  <si>
    <t>Kearnstown (Near)</t>
  </si>
  <si>
    <t>11/24/1864</t>
  </si>
  <si>
    <t>Millwood (Near)</t>
  </si>
  <si>
    <t>12/04/1864</t>
  </si>
  <si>
    <t>White Post</t>
  </si>
  <si>
    <t>12/06/1864</t>
  </si>
  <si>
    <t>12/07/1864</t>
  </si>
  <si>
    <t>Liberty Mills</t>
  </si>
  <si>
    <t>12/21/1864</t>
  </si>
  <si>
    <t>Gordonsville</t>
  </si>
  <si>
    <t>12/22/1864</t>
  </si>
  <si>
    <t>Warrenton</t>
  </si>
  <si>
    <t>12/26/1864</t>
  </si>
  <si>
    <t>Ashby's Gap</t>
  </si>
  <si>
    <t>12/27/1864</t>
  </si>
  <si>
    <t>Paris (Near)</t>
  </si>
  <si>
    <t>01/19/1865</t>
  </si>
  <si>
    <t>Loudon County</t>
  </si>
  <si>
    <t>02/19/1865</t>
  </si>
  <si>
    <t>02/20/1865</t>
  </si>
  <si>
    <t>03/22/1865</t>
  </si>
  <si>
    <t>Berryville (Near)</t>
  </si>
  <si>
    <t>04/09/1865</t>
  </si>
  <si>
    <t>Loss on picket and other minor affairs</t>
  </si>
  <si>
    <t>Company</t>
  </si>
  <si>
    <t>Off. D. Disease</t>
  </si>
  <si>
    <t>Enl. D. Disease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</si>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</sst>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workbookViewId="0">
      <pane ySplit="510" activePane="bottomLeft"/>
      <selection activeCell="S1" sqref="S1:S1048576"/>
      <selection pane="bottomLeft" activeCell="A3" sqref="A3"/>
    </sheetView>
  </sheetViews>
  <sheetFormatPr defaultColWidth="9.85546875" defaultRowHeight="12.75" x14ac:dyDescent="0.2"/>
  <cols>
    <col min="1" max="1" width="23.5703125" customWidth="1"/>
    <col min="2" max="2" width="22.85546875" customWidth="1"/>
    <col min="3" max="3" width="44.140625" customWidth="1"/>
    <col min="4" max="4" width="45.855468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" customWidth="1"/>
    <col min="18" max="18" width="14.85546875" customWidth="1"/>
    <col min="19" max="19" width="15.2851562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129</v>
      </c>
      <c r="R1" s="2" t="s">
        <v>130</v>
      </c>
      <c r="S1" s="2" t="s">
        <v>131</v>
      </c>
    </row>
    <row r="2" spans="1:19" s="2" customForma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20</v>
      </c>
      <c r="G2" s="3"/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 t="shared" ref="P2:P58" si="0">SUM(H2:O2)</f>
        <v>0</v>
      </c>
      <c r="R2" s="2">
        <v>1</v>
      </c>
      <c r="S2" s="2">
        <v>78</v>
      </c>
    </row>
    <row r="3" spans="1:19" s="2" customFormat="1" x14ac:dyDescent="0.2">
      <c r="A3" s="2" t="s">
        <v>16</v>
      </c>
      <c r="B3" s="2" t="s">
        <v>17</v>
      </c>
      <c r="D3" s="1" t="s">
        <v>21</v>
      </c>
      <c r="E3" s="2" t="s">
        <v>19</v>
      </c>
      <c r="F3" s="3" t="s">
        <v>22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x14ac:dyDescent="0.2">
      <c r="A4" s="2" t="s">
        <v>16</v>
      </c>
      <c r="B4" s="2" t="s">
        <v>17</v>
      </c>
      <c r="D4" s="1" t="s">
        <v>23</v>
      </c>
      <c r="E4" s="2" t="s">
        <v>19</v>
      </c>
      <c r="F4" s="3" t="s">
        <v>24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x14ac:dyDescent="0.2">
      <c r="A5" s="2" t="s">
        <v>16</v>
      </c>
      <c r="B5" s="2" t="s">
        <v>17</v>
      </c>
      <c r="D5" s="1" t="s">
        <v>25</v>
      </c>
      <c r="E5" s="2" t="s">
        <v>19</v>
      </c>
      <c r="F5" s="3" t="s">
        <v>26</v>
      </c>
      <c r="G5" s="3"/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f t="shared" si="0"/>
        <v>1</v>
      </c>
    </row>
    <row r="6" spans="1:19" s="2" customFormat="1" x14ac:dyDescent="0.2">
      <c r="A6" s="2" t="s">
        <v>16</v>
      </c>
      <c r="B6" s="2" t="s">
        <v>17</v>
      </c>
      <c r="D6" s="1" t="s">
        <v>27</v>
      </c>
      <c r="E6" s="2" t="s">
        <v>28</v>
      </c>
      <c r="F6" s="3" t="s">
        <v>29</v>
      </c>
      <c r="G6" s="3" t="s">
        <v>30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4</v>
      </c>
      <c r="P6" s="2">
        <f t="shared" si="0"/>
        <v>4</v>
      </c>
    </row>
    <row r="7" spans="1:19" s="2" customFormat="1" x14ac:dyDescent="0.2">
      <c r="A7" s="2" t="s">
        <v>16</v>
      </c>
      <c r="B7" s="2" t="s">
        <v>17</v>
      </c>
      <c r="D7" s="1" t="s">
        <v>31</v>
      </c>
      <c r="E7" s="2" t="s">
        <v>19</v>
      </c>
      <c r="F7" s="3" t="s">
        <v>32</v>
      </c>
      <c r="G7" s="3"/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0</v>
      </c>
      <c r="P7" s="2">
        <f t="shared" si="0"/>
        <v>1</v>
      </c>
    </row>
    <row r="8" spans="1:19" s="2" customFormat="1" x14ac:dyDescent="0.2">
      <c r="A8" s="2" t="s">
        <v>16</v>
      </c>
      <c r="B8" s="2" t="s">
        <v>17</v>
      </c>
      <c r="D8" s="1" t="s">
        <v>33</v>
      </c>
      <c r="E8" s="2" t="s">
        <v>19</v>
      </c>
      <c r="F8" s="3" t="s">
        <v>34</v>
      </c>
      <c r="G8" s="3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4</v>
      </c>
      <c r="P8" s="2">
        <f t="shared" si="0"/>
        <v>4</v>
      </c>
    </row>
    <row r="9" spans="1:19" s="2" customFormat="1" x14ac:dyDescent="0.2">
      <c r="A9" s="2" t="s">
        <v>16</v>
      </c>
      <c r="B9" s="2" t="s">
        <v>17</v>
      </c>
      <c r="D9" s="1" t="s">
        <v>35</v>
      </c>
      <c r="E9" s="2" t="s">
        <v>19</v>
      </c>
      <c r="F9" s="3" t="s">
        <v>36</v>
      </c>
      <c r="G9" s="3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</v>
      </c>
      <c r="N9" s="2">
        <v>0</v>
      </c>
      <c r="O9" s="2">
        <v>0</v>
      </c>
      <c r="P9" s="2">
        <f t="shared" si="0"/>
        <v>1</v>
      </c>
    </row>
    <row r="10" spans="1:19" s="2" customFormat="1" x14ac:dyDescent="0.2">
      <c r="A10" s="2" t="s">
        <v>16</v>
      </c>
      <c r="B10" s="2" t="s">
        <v>17</v>
      </c>
      <c r="D10" s="1" t="s">
        <v>37</v>
      </c>
      <c r="E10" s="2" t="s">
        <v>19</v>
      </c>
      <c r="F10" s="3" t="s">
        <v>38</v>
      </c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3</v>
      </c>
      <c r="P10" s="2">
        <f t="shared" si="0"/>
        <v>4</v>
      </c>
    </row>
    <row r="11" spans="1:19" s="2" customFormat="1" x14ac:dyDescent="0.2">
      <c r="A11" s="2" t="s">
        <v>16</v>
      </c>
      <c r="B11" s="2" t="s">
        <v>17</v>
      </c>
      <c r="D11" s="1" t="s">
        <v>39</v>
      </c>
      <c r="E11" s="2" t="s">
        <v>40</v>
      </c>
      <c r="F11" s="3" t="s">
        <v>41</v>
      </c>
      <c r="G11" s="3"/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f t="shared" si="0"/>
        <v>1</v>
      </c>
    </row>
    <row r="12" spans="1:19" s="2" customFormat="1" x14ac:dyDescent="0.2">
      <c r="A12" s="2" t="s">
        <v>16</v>
      </c>
      <c r="B12" s="2" t="s">
        <v>17</v>
      </c>
      <c r="D12" s="1" t="s">
        <v>42</v>
      </c>
      <c r="E12" s="2" t="s">
        <v>19</v>
      </c>
      <c r="F12" s="3" t="s">
        <v>43</v>
      </c>
      <c r="G12" s="3"/>
      <c r="H12" s="2">
        <v>0</v>
      </c>
      <c r="I12" s="2">
        <v>0</v>
      </c>
      <c r="J12" s="2">
        <v>0</v>
      </c>
      <c r="K12" s="2">
        <v>1</v>
      </c>
      <c r="L12" s="2">
        <v>0</v>
      </c>
      <c r="M12" s="2">
        <v>0</v>
      </c>
      <c r="N12" s="2">
        <v>0</v>
      </c>
      <c r="O12" s="2">
        <v>2</v>
      </c>
      <c r="P12" s="2">
        <f t="shared" si="0"/>
        <v>3</v>
      </c>
    </row>
    <row r="13" spans="1:19" s="2" customFormat="1" x14ac:dyDescent="0.2">
      <c r="A13" s="2" t="s">
        <v>16</v>
      </c>
      <c r="B13" s="2" t="s">
        <v>17</v>
      </c>
      <c r="D13" s="1" t="s">
        <v>44</v>
      </c>
      <c r="E13" s="2" t="s">
        <v>19</v>
      </c>
      <c r="F13" s="3" t="s">
        <v>45</v>
      </c>
      <c r="G13" s="3" t="s">
        <v>46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f t="shared" si="0"/>
        <v>0</v>
      </c>
    </row>
    <row r="14" spans="1:19" s="2" customFormat="1" x14ac:dyDescent="0.2">
      <c r="A14" s="2" t="s">
        <v>16</v>
      </c>
      <c r="B14" s="2" t="s">
        <v>17</v>
      </c>
      <c r="D14" s="1" t="s">
        <v>44</v>
      </c>
      <c r="E14" s="2" t="s">
        <v>19</v>
      </c>
      <c r="F14" s="3" t="s">
        <v>47</v>
      </c>
      <c r="G14" s="3" t="s">
        <v>48</v>
      </c>
      <c r="H14" s="2">
        <v>1</v>
      </c>
      <c r="I14" s="2">
        <v>2</v>
      </c>
      <c r="J14" s="2">
        <v>0</v>
      </c>
      <c r="K14" s="2">
        <v>1</v>
      </c>
      <c r="L14" s="2">
        <v>2</v>
      </c>
      <c r="M14" s="2">
        <v>2</v>
      </c>
      <c r="N14" s="2">
        <v>0</v>
      </c>
      <c r="O14" s="2">
        <v>0</v>
      </c>
      <c r="P14" s="2">
        <f t="shared" si="0"/>
        <v>8</v>
      </c>
    </row>
    <row r="15" spans="1:19" s="2" customFormat="1" x14ac:dyDescent="0.2">
      <c r="A15" s="2" t="s">
        <v>16</v>
      </c>
      <c r="B15" s="2" t="s">
        <v>17</v>
      </c>
      <c r="D15" s="1" t="s">
        <v>49</v>
      </c>
      <c r="E15" s="2" t="s">
        <v>19</v>
      </c>
      <c r="F15" s="3" t="s">
        <v>50</v>
      </c>
      <c r="G15" s="3"/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2</v>
      </c>
      <c r="N15" s="2">
        <v>0</v>
      </c>
      <c r="O15" s="2">
        <v>1</v>
      </c>
      <c r="P15" s="2">
        <f t="shared" si="0"/>
        <v>3</v>
      </c>
    </row>
    <row r="16" spans="1:19" s="2" customFormat="1" x14ac:dyDescent="0.2">
      <c r="A16" s="2" t="s">
        <v>16</v>
      </c>
      <c r="B16" s="2" t="s">
        <v>17</v>
      </c>
      <c r="D16" s="1" t="s">
        <v>51</v>
      </c>
      <c r="E16" s="2" t="s">
        <v>19</v>
      </c>
      <c r="F16" s="3" t="s">
        <v>52</v>
      </c>
      <c r="G16" s="3"/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1</v>
      </c>
      <c r="N16" s="2">
        <v>0</v>
      </c>
      <c r="O16" s="2">
        <v>1</v>
      </c>
      <c r="P16" s="2">
        <f t="shared" si="0"/>
        <v>2</v>
      </c>
    </row>
    <row r="17" spans="1:16" s="2" customFormat="1" x14ac:dyDescent="0.2">
      <c r="A17" s="2" t="s">
        <v>16</v>
      </c>
      <c r="B17" s="2" t="s">
        <v>17</v>
      </c>
      <c r="D17" s="1" t="s">
        <v>51</v>
      </c>
      <c r="E17" s="2" t="s">
        <v>19</v>
      </c>
      <c r="F17" s="3" t="s">
        <v>53</v>
      </c>
      <c r="G17" s="3"/>
      <c r="H17" s="2">
        <v>0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f t="shared" si="0"/>
        <v>1</v>
      </c>
    </row>
    <row r="18" spans="1:16" s="2" customFormat="1" x14ac:dyDescent="0.2">
      <c r="A18" s="2" t="s">
        <v>16</v>
      </c>
      <c r="B18" s="2" t="s">
        <v>17</v>
      </c>
      <c r="D18" s="1" t="s">
        <v>51</v>
      </c>
      <c r="E18" s="2" t="s">
        <v>19</v>
      </c>
      <c r="F18" s="3" t="s">
        <v>54</v>
      </c>
      <c r="G18" s="3"/>
      <c r="H18" s="2">
        <v>0</v>
      </c>
      <c r="I18" s="2">
        <v>1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f t="shared" si="0"/>
        <v>1</v>
      </c>
    </row>
    <row r="19" spans="1:16" s="2" customFormat="1" x14ac:dyDescent="0.2">
      <c r="A19" s="2" t="s">
        <v>16</v>
      </c>
      <c r="B19" s="2" t="s">
        <v>17</v>
      </c>
      <c r="D19" s="1" t="s">
        <v>55</v>
      </c>
      <c r="E19" s="2" t="s">
        <v>19</v>
      </c>
      <c r="F19" s="3" t="s">
        <v>56</v>
      </c>
      <c r="G19" s="3"/>
      <c r="H19" s="2">
        <v>0</v>
      </c>
      <c r="I19" s="2">
        <v>2</v>
      </c>
      <c r="J19" s="2">
        <v>0</v>
      </c>
      <c r="K19" s="2">
        <v>1</v>
      </c>
      <c r="L19" s="2">
        <v>0</v>
      </c>
      <c r="M19" s="2">
        <v>3</v>
      </c>
      <c r="N19" s="2">
        <v>0</v>
      </c>
      <c r="O19" s="2">
        <v>1</v>
      </c>
      <c r="P19" s="2">
        <f t="shared" si="0"/>
        <v>7</v>
      </c>
    </row>
    <row r="20" spans="1:16" s="2" customFormat="1" x14ac:dyDescent="0.2">
      <c r="A20" s="2" t="s">
        <v>16</v>
      </c>
      <c r="B20" s="2" t="s">
        <v>17</v>
      </c>
      <c r="D20" s="1" t="s">
        <v>57</v>
      </c>
      <c r="E20" s="2" t="s">
        <v>19</v>
      </c>
      <c r="F20" s="3" t="s">
        <v>58</v>
      </c>
      <c r="G20" s="3"/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2</v>
      </c>
      <c r="P20" s="2">
        <f t="shared" si="0"/>
        <v>2</v>
      </c>
    </row>
    <row r="21" spans="1:16" s="2" customFormat="1" x14ac:dyDescent="0.2">
      <c r="A21" s="2" t="s">
        <v>16</v>
      </c>
      <c r="B21" s="2" t="s">
        <v>17</v>
      </c>
      <c r="D21" s="1" t="s">
        <v>59</v>
      </c>
      <c r="E21" s="2" t="s">
        <v>19</v>
      </c>
      <c r="F21" s="3" t="s">
        <v>60</v>
      </c>
      <c r="G21" s="3" t="s">
        <v>61</v>
      </c>
      <c r="H21" s="2">
        <v>0</v>
      </c>
      <c r="I21" s="2">
        <v>3</v>
      </c>
      <c r="J21" s="2">
        <v>0</v>
      </c>
      <c r="K21" s="2">
        <v>0</v>
      </c>
      <c r="L21" s="2">
        <v>2</v>
      </c>
      <c r="M21" s="2">
        <v>4</v>
      </c>
      <c r="N21" s="2">
        <v>0</v>
      </c>
      <c r="O21" s="2">
        <v>4</v>
      </c>
      <c r="P21" s="2">
        <f t="shared" si="0"/>
        <v>13</v>
      </c>
    </row>
    <row r="22" spans="1:16" s="2" customFormat="1" x14ac:dyDescent="0.2">
      <c r="A22" s="2" t="s">
        <v>16</v>
      </c>
      <c r="B22" s="2" t="s">
        <v>17</v>
      </c>
      <c r="D22" s="1" t="s">
        <v>62</v>
      </c>
      <c r="E22" s="2" t="s">
        <v>19</v>
      </c>
      <c r="F22" s="3" t="s">
        <v>61</v>
      </c>
      <c r="G22" s="3"/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1</v>
      </c>
      <c r="P22" s="2">
        <f t="shared" si="0"/>
        <v>1</v>
      </c>
    </row>
    <row r="23" spans="1:16" s="2" customFormat="1" x14ac:dyDescent="0.2">
      <c r="A23" s="2" t="s">
        <v>16</v>
      </c>
      <c r="B23" s="2" t="s">
        <v>17</v>
      </c>
      <c r="D23" s="1" t="s">
        <v>63</v>
      </c>
      <c r="E23" s="2" t="s">
        <v>19</v>
      </c>
      <c r="F23" s="3" t="s">
        <v>64</v>
      </c>
      <c r="G23" s="3"/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4</v>
      </c>
      <c r="P23" s="2">
        <f t="shared" si="0"/>
        <v>4</v>
      </c>
    </row>
    <row r="24" spans="1:16" s="2" customFormat="1" x14ac:dyDescent="0.2">
      <c r="A24" s="2" t="s">
        <v>16</v>
      </c>
      <c r="B24" s="2" t="s">
        <v>17</v>
      </c>
      <c r="D24" s="1" t="s">
        <v>65</v>
      </c>
      <c r="E24" s="2" t="s">
        <v>19</v>
      </c>
      <c r="F24" s="3" t="s">
        <v>66</v>
      </c>
      <c r="G24" s="3"/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1</v>
      </c>
      <c r="P24" s="2">
        <f t="shared" si="0"/>
        <v>1</v>
      </c>
    </row>
    <row r="25" spans="1:16" s="2" customFormat="1" x14ac:dyDescent="0.2">
      <c r="A25" s="2" t="s">
        <v>16</v>
      </c>
      <c r="B25" s="2" t="s">
        <v>17</v>
      </c>
      <c r="D25" s="1" t="s">
        <v>37</v>
      </c>
      <c r="E25" s="2" t="s">
        <v>19</v>
      </c>
      <c r="F25" s="3" t="s">
        <v>67</v>
      </c>
      <c r="G25" s="3"/>
      <c r="H25" s="2">
        <v>0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f t="shared" si="0"/>
        <v>1</v>
      </c>
    </row>
    <row r="26" spans="1:16" s="2" customFormat="1" x14ac:dyDescent="0.2">
      <c r="A26" s="2" t="s">
        <v>16</v>
      </c>
      <c r="B26" s="2" t="s">
        <v>17</v>
      </c>
      <c r="D26" s="1" t="s">
        <v>68</v>
      </c>
      <c r="E26" s="2" t="s">
        <v>19</v>
      </c>
      <c r="F26" s="3" t="s">
        <v>69</v>
      </c>
      <c r="G26" s="3"/>
      <c r="H26" s="2">
        <v>0</v>
      </c>
      <c r="I26" s="2">
        <v>1</v>
      </c>
      <c r="J26" s="2">
        <v>0</v>
      </c>
      <c r="K26" s="2">
        <v>1</v>
      </c>
      <c r="L26" s="2">
        <v>0</v>
      </c>
      <c r="M26" s="2">
        <v>1</v>
      </c>
      <c r="N26" s="2">
        <v>0</v>
      </c>
      <c r="O26" s="2">
        <v>0</v>
      </c>
      <c r="P26" s="2">
        <f t="shared" si="0"/>
        <v>3</v>
      </c>
    </row>
    <row r="27" spans="1:16" s="2" customFormat="1" x14ac:dyDescent="0.2">
      <c r="A27" s="2" t="s">
        <v>16</v>
      </c>
      <c r="B27" s="2" t="s">
        <v>17</v>
      </c>
      <c r="D27" s="1" t="s">
        <v>70</v>
      </c>
      <c r="E27" s="2" t="s">
        <v>19</v>
      </c>
      <c r="F27" s="3" t="s">
        <v>71</v>
      </c>
      <c r="G27" s="3"/>
      <c r="H27" s="2">
        <v>0</v>
      </c>
      <c r="I27" s="2">
        <v>3</v>
      </c>
      <c r="J27" s="2">
        <v>0</v>
      </c>
      <c r="K27" s="2">
        <v>2</v>
      </c>
      <c r="L27" s="2">
        <v>0</v>
      </c>
      <c r="M27" s="2">
        <v>3</v>
      </c>
      <c r="N27" s="2">
        <v>0</v>
      </c>
      <c r="O27" s="2">
        <v>10</v>
      </c>
      <c r="P27" s="2">
        <f t="shared" si="0"/>
        <v>18</v>
      </c>
    </row>
    <row r="28" spans="1:16" s="2" customFormat="1" x14ac:dyDescent="0.2">
      <c r="A28" s="2" t="s">
        <v>16</v>
      </c>
      <c r="B28" s="2" t="s">
        <v>17</v>
      </c>
      <c r="D28" s="1" t="s">
        <v>72</v>
      </c>
      <c r="E28" s="2" t="s">
        <v>19</v>
      </c>
      <c r="F28" s="3" t="s">
        <v>73</v>
      </c>
      <c r="G28" s="3"/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2</v>
      </c>
      <c r="P28" s="2">
        <f t="shared" si="0"/>
        <v>2</v>
      </c>
    </row>
    <row r="29" spans="1:16" s="2" customFormat="1" x14ac:dyDescent="0.2">
      <c r="A29" s="2" t="s">
        <v>16</v>
      </c>
      <c r="B29" s="2" t="s">
        <v>17</v>
      </c>
      <c r="D29" s="1" t="s">
        <v>74</v>
      </c>
      <c r="E29" s="2" t="s">
        <v>28</v>
      </c>
      <c r="F29" s="3" t="s">
        <v>75</v>
      </c>
      <c r="G29" s="3"/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f t="shared" si="0"/>
        <v>1</v>
      </c>
    </row>
    <row r="30" spans="1:16" s="2" customFormat="1" x14ac:dyDescent="0.2">
      <c r="A30" s="2" t="s">
        <v>16</v>
      </c>
      <c r="B30" s="2" t="s">
        <v>17</v>
      </c>
      <c r="D30" s="1" t="s">
        <v>76</v>
      </c>
      <c r="E30" s="2" t="s">
        <v>40</v>
      </c>
      <c r="F30" s="3" t="s">
        <v>77</v>
      </c>
      <c r="G30" s="3"/>
      <c r="H30" s="2">
        <v>0</v>
      </c>
      <c r="I30" s="2">
        <v>1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0</v>
      </c>
      <c r="P30" s="2">
        <f t="shared" si="0"/>
        <v>2</v>
      </c>
    </row>
    <row r="31" spans="1:16" s="2" customFormat="1" x14ac:dyDescent="0.2">
      <c r="A31" s="2" t="s">
        <v>16</v>
      </c>
      <c r="B31" s="2" t="s">
        <v>17</v>
      </c>
      <c r="D31" s="1" t="s">
        <v>39</v>
      </c>
      <c r="E31" s="2" t="s">
        <v>40</v>
      </c>
      <c r="F31" s="3" t="s">
        <v>78</v>
      </c>
      <c r="G31" s="3" t="s">
        <v>79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1</v>
      </c>
      <c r="P31" s="2">
        <f t="shared" si="0"/>
        <v>2</v>
      </c>
    </row>
    <row r="32" spans="1:16" s="2" customFormat="1" x14ac:dyDescent="0.2">
      <c r="A32" s="2" t="s">
        <v>16</v>
      </c>
      <c r="B32" s="2" t="s">
        <v>17</v>
      </c>
      <c r="D32" s="1" t="s">
        <v>80</v>
      </c>
      <c r="E32" s="2" t="s">
        <v>19</v>
      </c>
      <c r="F32" s="3" t="s">
        <v>81</v>
      </c>
      <c r="G32" s="3"/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2</v>
      </c>
      <c r="O32" s="2">
        <v>5</v>
      </c>
      <c r="P32" s="2">
        <f t="shared" si="0"/>
        <v>7</v>
      </c>
    </row>
    <row r="33" spans="1:16" s="2" customFormat="1" x14ac:dyDescent="0.2">
      <c r="A33" s="2" t="s">
        <v>16</v>
      </c>
      <c r="B33" s="2" t="s">
        <v>17</v>
      </c>
      <c r="D33" s="1" t="s">
        <v>82</v>
      </c>
      <c r="E33" s="2" t="s">
        <v>19</v>
      </c>
      <c r="F33" s="3" t="s">
        <v>83</v>
      </c>
      <c r="G33" s="3"/>
      <c r="H33" s="2">
        <v>0</v>
      </c>
      <c r="I33" s="2">
        <v>2</v>
      </c>
      <c r="J33" s="2">
        <v>0</v>
      </c>
      <c r="K33" s="2">
        <v>2</v>
      </c>
      <c r="L33" s="2">
        <v>2</v>
      </c>
      <c r="M33" s="2">
        <v>5</v>
      </c>
      <c r="N33" s="2">
        <v>0</v>
      </c>
      <c r="O33" s="2">
        <v>10</v>
      </c>
      <c r="P33" s="2">
        <f t="shared" si="0"/>
        <v>21</v>
      </c>
    </row>
    <row r="34" spans="1:16" s="2" customFormat="1" x14ac:dyDescent="0.2">
      <c r="A34" s="2" t="s">
        <v>16</v>
      </c>
      <c r="B34" s="2" t="s">
        <v>17</v>
      </c>
      <c r="D34" s="1" t="s">
        <v>84</v>
      </c>
      <c r="E34" s="2" t="s">
        <v>19</v>
      </c>
      <c r="F34" s="3" t="s">
        <v>85</v>
      </c>
      <c r="G34" s="3"/>
      <c r="H34" s="2">
        <v>0</v>
      </c>
      <c r="I34" s="2">
        <v>6</v>
      </c>
      <c r="J34" s="2">
        <v>0</v>
      </c>
      <c r="K34" s="2">
        <v>2</v>
      </c>
      <c r="L34" s="2">
        <v>0</v>
      </c>
      <c r="M34" s="2">
        <v>27</v>
      </c>
      <c r="N34" s="2">
        <v>0</v>
      </c>
      <c r="O34" s="2">
        <v>2</v>
      </c>
      <c r="P34" s="2">
        <f t="shared" si="0"/>
        <v>37</v>
      </c>
    </row>
    <row r="35" spans="1:16" s="2" customFormat="1" x14ac:dyDescent="0.2">
      <c r="A35" s="2" t="s">
        <v>16</v>
      </c>
      <c r="B35" s="2" t="s">
        <v>17</v>
      </c>
      <c r="D35" s="1" t="s">
        <v>86</v>
      </c>
      <c r="E35" s="2" t="s">
        <v>19</v>
      </c>
      <c r="F35" s="3" t="s">
        <v>87</v>
      </c>
      <c r="G35" s="3" t="s">
        <v>88</v>
      </c>
      <c r="H35" s="2">
        <v>1</v>
      </c>
      <c r="I35" s="2">
        <v>5</v>
      </c>
      <c r="J35" s="2">
        <v>0</v>
      </c>
      <c r="K35" s="2">
        <v>1</v>
      </c>
      <c r="L35" s="2">
        <v>3</v>
      </c>
      <c r="M35" s="2">
        <v>18</v>
      </c>
      <c r="N35" s="2">
        <v>0</v>
      </c>
      <c r="O35" s="2">
        <v>0</v>
      </c>
      <c r="P35" s="2">
        <f t="shared" si="0"/>
        <v>28</v>
      </c>
    </row>
    <row r="36" spans="1:16" s="2" customFormat="1" x14ac:dyDescent="0.2">
      <c r="A36" s="2" t="s">
        <v>16</v>
      </c>
      <c r="B36" s="2" t="s">
        <v>17</v>
      </c>
      <c r="D36" s="1" t="s">
        <v>63</v>
      </c>
      <c r="E36" s="2" t="s">
        <v>19</v>
      </c>
      <c r="F36" s="3" t="s">
        <v>89</v>
      </c>
      <c r="G36" s="3"/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f t="shared" si="0"/>
        <v>1</v>
      </c>
    </row>
    <row r="37" spans="1:16" s="2" customFormat="1" x14ac:dyDescent="0.2">
      <c r="A37" s="2" t="s">
        <v>16</v>
      </c>
      <c r="B37" s="2" t="s">
        <v>17</v>
      </c>
      <c r="D37" s="1" t="s">
        <v>90</v>
      </c>
      <c r="E37" s="2" t="s">
        <v>19</v>
      </c>
      <c r="F37" s="3" t="s">
        <v>91</v>
      </c>
      <c r="G37" s="3"/>
      <c r="H37" s="2">
        <v>0</v>
      </c>
      <c r="I37" s="2">
        <v>0</v>
      </c>
      <c r="J37" s="2">
        <v>0</v>
      </c>
      <c r="K37" s="2">
        <v>0</v>
      </c>
      <c r="L37" s="2">
        <v>1</v>
      </c>
      <c r="M37" s="2">
        <v>2</v>
      </c>
      <c r="N37" s="2">
        <v>1</v>
      </c>
      <c r="O37" s="2">
        <v>4</v>
      </c>
      <c r="P37" s="2">
        <f t="shared" si="0"/>
        <v>8</v>
      </c>
    </row>
    <row r="38" spans="1:16" s="2" customFormat="1" x14ac:dyDescent="0.2">
      <c r="A38" s="2" t="s">
        <v>16</v>
      </c>
      <c r="B38" s="2" t="s">
        <v>17</v>
      </c>
      <c r="D38" s="1" t="s">
        <v>37</v>
      </c>
      <c r="E38" s="2" t="s">
        <v>19</v>
      </c>
      <c r="F38" s="3" t="s">
        <v>92</v>
      </c>
      <c r="G38" s="3" t="s">
        <v>93</v>
      </c>
      <c r="H38" s="2">
        <v>0</v>
      </c>
      <c r="I38" s="2">
        <v>3</v>
      </c>
      <c r="J38" s="2">
        <v>0</v>
      </c>
      <c r="K38" s="2">
        <v>5</v>
      </c>
      <c r="L38" s="2">
        <v>0</v>
      </c>
      <c r="M38" s="2">
        <v>8</v>
      </c>
      <c r="N38" s="2">
        <v>0</v>
      </c>
      <c r="O38" s="2">
        <v>5</v>
      </c>
      <c r="P38" s="2">
        <f t="shared" si="0"/>
        <v>21</v>
      </c>
    </row>
    <row r="39" spans="1:16" s="2" customFormat="1" x14ac:dyDescent="0.2">
      <c r="A39" s="2" t="s">
        <v>16</v>
      </c>
      <c r="B39" s="2" t="s">
        <v>17</v>
      </c>
      <c r="D39" s="1" t="s">
        <v>94</v>
      </c>
      <c r="E39" s="2" t="s">
        <v>19</v>
      </c>
      <c r="F39" s="3" t="s">
        <v>93</v>
      </c>
      <c r="G39" s="3"/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2</v>
      </c>
      <c r="N39" s="2">
        <v>0</v>
      </c>
      <c r="O39" s="2">
        <v>0</v>
      </c>
      <c r="P39" s="2">
        <f t="shared" si="0"/>
        <v>2</v>
      </c>
    </row>
    <row r="40" spans="1:16" s="2" customFormat="1" x14ac:dyDescent="0.2">
      <c r="A40" s="2" t="s">
        <v>16</v>
      </c>
      <c r="B40" s="2" t="s">
        <v>17</v>
      </c>
      <c r="D40" s="1" t="s">
        <v>95</v>
      </c>
      <c r="E40" s="2" t="s">
        <v>19</v>
      </c>
      <c r="F40" s="3" t="s">
        <v>93</v>
      </c>
      <c r="G40" s="3"/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f t="shared" si="0"/>
        <v>0</v>
      </c>
    </row>
    <row r="41" spans="1:16" s="2" customFormat="1" x14ac:dyDescent="0.2">
      <c r="A41" s="2" t="s">
        <v>16</v>
      </c>
      <c r="B41" s="2" t="s">
        <v>17</v>
      </c>
      <c r="D41" s="1" t="s">
        <v>27</v>
      </c>
      <c r="E41" s="2" t="s">
        <v>28</v>
      </c>
      <c r="F41" s="3" t="s">
        <v>96</v>
      </c>
      <c r="G41" s="3"/>
      <c r="H41" s="2">
        <v>0</v>
      </c>
      <c r="I41" s="2">
        <v>0</v>
      </c>
      <c r="J41" s="2">
        <v>0</v>
      </c>
      <c r="K41" s="2">
        <v>1</v>
      </c>
      <c r="L41" s="2">
        <v>0</v>
      </c>
      <c r="M41" s="2">
        <v>1</v>
      </c>
      <c r="N41" s="2">
        <v>0</v>
      </c>
      <c r="O41" s="2">
        <v>0</v>
      </c>
      <c r="P41" s="2">
        <f t="shared" si="0"/>
        <v>2</v>
      </c>
    </row>
    <row r="42" spans="1:16" s="2" customFormat="1" x14ac:dyDescent="0.2">
      <c r="A42" s="2" t="s">
        <v>16</v>
      </c>
      <c r="B42" s="2" t="s">
        <v>17</v>
      </c>
      <c r="D42" s="1" t="s">
        <v>97</v>
      </c>
      <c r="E42" s="2" t="s">
        <v>19</v>
      </c>
      <c r="F42" s="3" t="s">
        <v>98</v>
      </c>
      <c r="G42" s="3"/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f t="shared" si="0"/>
        <v>0</v>
      </c>
    </row>
    <row r="43" spans="1:16" s="2" customFormat="1" x14ac:dyDescent="0.2">
      <c r="A43" s="2" t="s">
        <v>16</v>
      </c>
      <c r="B43" s="2" t="s">
        <v>17</v>
      </c>
      <c r="D43" s="1" t="s">
        <v>99</v>
      </c>
      <c r="E43" s="2" t="s">
        <v>19</v>
      </c>
      <c r="F43" s="3" t="s">
        <v>100</v>
      </c>
      <c r="G43" s="3"/>
      <c r="H43" s="2">
        <v>0</v>
      </c>
      <c r="I43" s="2">
        <v>1</v>
      </c>
      <c r="J43" s="2">
        <v>0</v>
      </c>
      <c r="K43" s="2">
        <v>2</v>
      </c>
      <c r="L43" s="2">
        <v>0</v>
      </c>
      <c r="M43" s="2">
        <v>5</v>
      </c>
      <c r="N43" s="2">
        <v>0</v>
      </c>
      <c r="O43" s="2">
        <v>2</v>
      </c>
      <c r="P43" s="2">
        <f t="shared" si="0"/>
        <v>10</v>
      </c>
    </row>
    <row r="44" spans="1:16" s="2" customFormat="1" x14ac:dyDescent="0.2">
      <c r="A44" s="2" t="s">
        <v>16</v>
      </c>
      <c r="B44" s="2" t="s">
        <v>17</v>
      </c>
      <c r="D44" s="1" t="s">
        <v>101</v>
      </c>
      <c r="E44" s="2" t="s">
        <v>19</v>
      </c>
      <c r="F44" s="3" t="s">
        <v>102</v>
      </c>
      <c r="G44" s="3"/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f t="shared" si="0"/>
        <v>0</v>
      </c>
    </row>
    <row r="45" spans="1:16" s="2" customFormat="1" x14ac:dyDescent="0.2">
      <c r="A45" s="2" t="s">
        <v>16</v>
      </c>
      <c r="B45" s="2" t="s">
        <v>17</v>
      </c>
      <c r="D45" s="1" t="s">
        <v>103</v>
      </c>
      <c r="E45" s="2" t="s">
        <v>19</v>
      </c>
      <c r="F45" s="3" t="s">
        <v>102</v>
      </c>
      <c r="G45" s="3"/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f t="shared" si="0"/>
        <v>0</v>
      </c>
    </row>
    <row r="46" spans="1:16" s="2" customFormat="1" x14ac:dyDescent="0.2">
      <c r="A46" s="2" t="s">
        <v>16</v>
      </c>
      <c r="B46" s="2" t="s">
        <v>17</v>
      </c>
      <c r="D46" s="1" t="s">
        <v>104</v>
      </c>
      <c r="E46" s="2" t="s">
        <v>19</v>
      </c>
      <c r="F46" s="3" t="s">
        <v>102</v>
      </c>
      <c r="G46" s="3"/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1</v>
      </c>
      <c r="P46" s="2">
        <f t="shared" si="0"/>
        <v>1</v>
      </c>
    </row>
    <row r="47" spans="1:16" s="2" customFormat="1" x14ac:dyDescent="0.2">
      <c r="A47" s="2" t="s">
        <v>16</v>
      </c>
      <c r="B47" s="2" t="s">
        <v>17</v>
      </c>
      <c r="D47" s="1" t="s">
        <v>105</v>
      </c>
      <c r="E47" s="2" t="s">
        <v>19</v>
      </c>
      <c r="F47" s="3" t="s">
        <v>106</v>
      </c>
      <c r="G47" s="3"/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f t="shared" si="0"/>
        <v>0</v>
      </c>
    </row>
    <row r="48" spans="1:16" s="2" customFormat="1" x14ac:dyDescent="0.2">
      <c r="A48" s="2" t="s">
        <v>16</v>
      </c>
      <c r="B48" s="2" t="s">
        <v>17</v>
      </c>
      <c r="D48" s="1" t="s">
        <v>107</v>
      </c>
      <c r="E48" s="2" t="s">
        <v>19</v>
      </c>
      <c r="F48" s="3" t="s">
        <v>108</v>
      </c>
      <c r="G48" s="3"/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2</v>
      </c>
      <c r="P48" s="2">
        <f t="shared" si="0"/>
        <v>2</v>
      </c>
    </row>
    <row r="49" spans="1:19" s="2" customFormat="1" x14ac:dyDescent="0.2">
      <c r="A49" s="2" t="s">
        <v>16</v>
      </c>
      <c r="B49" s="2" t="s">
        <v>17</v>
      </c>
      <c r="D49" s="1" t="s">
        <v>109</v>
      </c>
      <c r="E49" s="2" t="s">
        <v>19</v>
      </c>
      <c r="F49" s="3" t="s">
        <v>110</v>
      </c>
      <c r="G49" s="3" t="s">
        <v>111</v>
      </c>
      <c r="H49" s="2">
        <v>0</v>
      </c>
      <c r="I49" s="2">
        <v>3</v>
      </c>
      <c r="J49" s="2">
        <v>1</v>
      </c>
      <c r="K49" s="2">
        <v>1</v>
      </c>
      <c r="L49" s="2">
        <v>0</v>
      </c>
      <c r="M49" s="2">
        <v>14</v>
      </c>
      <c r="N49" s="2">
        <v>0</v>
      </c>
      <c r="O49" s="2">
        <v>6</v>
      </c>
      <c r="P49" s="2">
        <f t="shared" si="0"/>
        <v>25</v>
      </c>
    </row>
    <row r="50" spans="1:19" s="2" customFormat="1" x14ac:dyDescent="0.2">
      <c r="A50" s="2" t="s">
        <v>16</v>
      </c>
      <c r="B50" s="2" t="s">
        <v>17</v>
      </c>
      <c r="D50" s="1" t="s">
        <v>112</v>
      </c>
      <c r="E50" s="2" t="s">
        <v>19</v>
      </c>
      <c r="F50" s="3" t="s">
        <v>113</v>
      </c>
      <c r="G50" s="3"/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f t="shared" si="0"/>
        <v>0</v>
      </c>
    </row>
    <row r="51" spans="1:19" s="2" customFormat="1" x14ac:dyDescent="0.2">
      <c r="A51" s="2" t="s">
        <v>16</v>
      </c>
      <c r="B51" s="2" t="s">
        <v>17</v>
      </c>
      <c r="D51" s="1" t="s">
        <v>114</v>
      </c>
      <c r="E51" s="2" t="s">
        <v>19</v>
      </c>
      <c r="F51" s="3" t="s">
        <v>115</v>
      </c>
      <c r="G51" s="3"/>
      <c r="H51" s="2">
        <v>0</v>
      </c>
      <c r="I51" s="2">
        <v>1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f t="shared" si="0"/>
        <v>1</v>
      </c>
    </row>
    <row r="52" spans="1:19" s="2" customFormat="1" x14ac:dyDescent="0.2">
      <c r="A52" s="2" t="s">
        <v>16</v>
      </c>
      <c r="B52" s="2" t="s">
        <v>17</v>
      </c>
      <c r="D52" s="1" t="s">
        <v>116</v>
      </c>
      <c r="E52" s="2" t="s">
        <v>19</v>
      </c>
      <c r="F52" s="3" t="s">
        <v>117</v>
      </c>
      <c r="G52" s="3"/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3</v>
      </c>
      <c r="P52" s="2">
        <f t="shared" si="0"/>
        <v>3</v>
      </c>
    </row>
    <row r="53" spans="1:19" s="2" customFormat="1" x14ac:dyDescent="0.2">
      <c r="A53" s="2" t="s">
        <v>16</v>
      </c>
      <c r="B53" s="2" t="s">
        <v>17</v>
      </c>
      <c r="D53" s="1" t="s">
        <v>118</v>
      </c>
      <c r="E53" s="2" t="s">
        <v>19</v>
      </c>
      <c r="F53" s="3" t="s">
        <v>119</v>
      </c>
      <c r="G53" s="3"/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f t="shared" si="0"/>
        <v>0</v>
      </c>
    </row>
    <row r="54" spans="1:19" s="2" customFormat="1" x14ac:dyDescent="0.2">
      <c r="A54" s="2" t="s">
        <v>16</v>
      </c>
      <c r="B54" s="2" t="s">
        <v>17</v>
      </c>
      <c r="D54" s="1" t="s">
        <v>120</v>
      </c>
      <c r="E54" s="2" t="s">
        <v>19</v>
      </c>
      <c r="F54" s="3" t="s">
        <v>121</v>
      </c>
      <c r="G54" s="3"/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1</v>
      </c>
      <c r="P54" s="2">
        <f t="shared" si="0"/>
        <v>1</v>
      </c>
    </row>
    <row r="55" spans="1:19" s="2" customFormat="1" x14ac:dyDescent="0.2">
      <c r="A55" s="2" t="s">
        <v>16</v>
      </c>
      <c r="B55" s="2" t="s">
        <v>17</v>
      </c>
      <c r="D55" s="1" t="s">
        <v>122</v>
      </c>
      <c r="E55" s="2" t="s">
        <v>19</v>
      </c>
      <c r="F55" s="3" t="s">
        <v>123</v>
      </c>
      <c r="G55" s="3" t="s">
        <v>124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3</v>
      </c>
      <c r="P55" s="2">
        <f t="shared" si="0"/>
        <v>3</v>
      </c>
    </row>
    <row r="56" spans="1:19" s="2" customFormat="1" x14ac:dyDescent="0.2">
      <c r="A56" s="2" t="s">
        <v>16</v>
      </c>
      <c r="B56" s="2" t="s">
        <v>17</v>
      </c>
      <c r="D56" s="1" t="s">
        <v>109</v>
      </c>
      <c r="E56" s="2" t="s">
        <v>19</v>
      </c>
      <c r="F56" s="3" t="s">
        <v>125</v>
      </c>
      <c r="G56" s="3"/>
      <c r="H56" s="2">
        <v>0</v>
      </c>
      <c r="I56" s="2">
        <v>2</v>
      </c>
      <c r="J56" s="2">
        <v>0</v>
      </c>
      <c r="K56" s="2">
        <v>1</v>
      </c>
      <c r="L56" s="2">
        <v>0</v>
      </c>
      <c r="M56" s="2">
        <v>9</v>
      </c>
      <c r="N56" s="2">
        <v>0</v>
      </c>
      <c r="O56" s="2">
        <v>0</v>
      </c>
      <c r="P56" s="2">
        <f t="shared" si="0"/>
        <v>12</v>
      </c>
    </row>
    <row r="57" spans="1:19" s="2" customFormat="1" x14ac:dyDescent="0.2">
      <c r="A57" s="2" t="s">
        <v>16</v>
      </c>
      <c r="B57" s="2" t="s">
        <v>17</v>
      </c>
      <c r="D57" s="1" t="s">
        <v>126</v>
      </c>
      <c r="E57" s="2" t="s">
        <v>19</v>
      </c>
      <c r="F57" s="3" t="s">
        <v>127</v>
      </c>
      <c r="G57" s="3"/>
      <c r="H57" s="2">
        <v>0</v>
      </c>
      <c r="I57" s="2">
        <v>1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f t="shared" si="0"/>
        <v>1</v>
      </c>
    </row>
    <row r="58" spans="1:19" s="2" customFormat="1" x14ac:dyDescent="0.2">
      <c r="A58" s="2" t="s">
        <v>16</v>
      </c>
      <c r="B58" s="2" t="s">
        <v>17</v>
      </c>
      <c r="D58" s="1" t="s">
        <v>128</v>
      </c>
      <c r="F58" s="3"/>
      <c r="G58" s="3"/>
      <c r="H58" s="2">
        <v>0</v>
      </c>
      <c r="I58" s="2">
        <v>0</v>
      </c>
      <c r="J58" s="2">
        <v>0</v>
      </c>
      <c r="K58" s="2">
        <v>2</v>
      </c>
      <c r="L58" s="2">
        <v>0</v>
      </c>
      <c r="M58" s="2">
        <v>6</v>
      </c>
      <c r="N58" s="2">
        <v>0</v>
      </c>
      <c r="O58" s="2">
        <v>23</v>
      </c>
      <c r="P58" s="2">
        <f t="shared" si="0"/>
        <v>31</v>
      </c>
    </row>
    <row r="59" spans="1:19" x14ac:dyDescent="0.2">
      <c r="A59" s="2" t="s">
        <v>132</v>
      </c>
      <c r="H59">
        <f>SUM(H2:H58)</f>
        <v>2</v>
      </c>
      <c r="I59">
        <f t="shared" ref="I59:S59" si="1">SUM(I2:I58)</f>
        <v>40</v>
      </c>
      <c r="J59">
        <f t="shared" si="1"/>
        <v>1</v>
      </c>
      <c r="K59">
        <f t="shared" si="1"/>
        <v>23</v>
      </c>
      <c r="L59">
        <f t="shared" si="1"/>
        <v>10</v>
      </c>
      <c r="M59">
        <f t="shared" si="1"/>
        <v>121</v>
      </c>
      <c r="N59">
        <f t="shared" si="1"/>
        <v>3</v>
      </c>
      <c r="O59">
        <f t="shared" si="1"/>
        <v>108</v>
      </c>
      <c r="P59">
        <f t="shared" si="1"/>
        <v>308</v>
      </c>
      <c r="Q59">
        <f t="shared" si="1"/>
        <v>0</v>
      </c>
      <c r="R59">
        <f t="shared" si="1"/>
        <v>1</v>
      </c>
      <c r="S59">
        <f t="shared" si="1"/>
        <v>78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2021-01-29T14:45:41Z</dcterms:modified>
</cp:coreProperties>
</file>