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865" yWindow="91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3" i="1" l="1"/>
  <c r="J53" i="1"/>
  <c r="K53" i="1"/>
  <c r="L53" i="1"/>
  <c r="M53" i="1"/>
  <c r="N53" i="1"/>
  <c r="O53" i="1"/>
  <c r="Q53" i="1"/>
  <c r="R53" i="1"/>
  <c r="S53" i="1"/>
  <c r="H53" i="1"/>
  <c r="P52" i="1" l="1"/>
  <c r="P51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53" i="1" l="1"/>
</calcChain>
</file>

<file path=xl/sharedStrings.xml><?xml version="1.0" encoding="utf-8"?>
<sst xmlns="http://schemas.openxmlformats.org/spreadsheetml/2006/main" count="325" uniqueCount="119">
  <si>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</si>
  <si>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</si>
  <si>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</si>
  <si>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</si>
  <si>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</si>
  <si>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</si>
  <si>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</si>
  <si>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</si>
  <si>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</si>
  <si>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</si>
  <si>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</si>
  <si>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</si>
  <si>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</si>
  <si>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</si>
  <si>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</si>
  <si>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</si>
  <si>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15th Regiment</t>
  </si>
  <si>
    <t>Cavalry</t>
  </si>
  <si>
    <t>Hillsboro</t>
  </si>
  <si>
    <t>VA</t>
  </si>
  <si>
    <t>01/22/1864</t>
  </si>
  <si>
    <t>Strasburg</t>
  </si>
  <si>
    <t>02/20/1864</t>
  </si>
  <si>
    <t>Upperville</t>
  </si>
  <si>
    <t>Franklin</t>
  </si>
  <si>
    <t>03/06/1864</t>
  </si>
  <si>
    <t>Romney</t>
  </si>
  <si>
    <t>05/10/1864</t>
  </si>
  <si>
    <t>Moorefield</t>
  </si>
  <si>
    <t>05/12/1864</t>
  </si>
  <si>
    <t>Luray Gap</t>
  </si>
  <si>
    <t>05/13/1864</t>
  </si>
  <si>
    <t>Mt. Jackson</t>
  </si>
  <si>
    <t>New Market</t>
  </si>
  <si>
    <t>05/14/1864</t>
  </si>
  <si>
    <t>05/15/1864</t>
  </si>
  <si>
    <t>Front Royal</t>
  </si>
  <si>
    <t>05/22/1864</t>
  </si>
  <si>
    <t>Newtown</t>
  </si>
  <si>
    <t>05/25/1864</t>
  </si>
  <si>
    <t>Woodstock</t>
  </si>
  <si>
    <t>05/27/1864</t>
  </si>
  <si>
    <t>05/28/1864</t>
  </si>
  <si>
    <t>05/29/1864</t>
  </si>
  <si>
    <t>06/04/1864</t>
  </si>
  <si>
    <t>Piedmont</t>
  </si>
  <si>
    <t>06/05/1864</t>
  </si>
  <si>
    <t>Staunton</t>
  </si>
  <si>
    <t>06/08/1864</t>
  </si>
  <si>
    <t>Waynesboro</t>
  </si>
  <si>
    <t>06/10/1864</t>
  </si>
  <si>
    <t>Lexington</t>
  </si>
  <si>
    <t>06/11/1864</t>
  </si>
  <si>
    <t>New London</t>
  </si>
  <si>
    <t>06/16/1864</t>
  </si>
  <si>
    <t>Diamond Hill</t>
  </si>
  <si>
    <t>06/17/1864</t>
  </si>
  <si>
    <t>Lynchburg</t>
  </si>
  <si>
    <t>06/18/1864</t>
  </si>
  <si>
    <t>06/19/1864</t>
  </si>
  <si>
    <t>Salem</t>
  </si>
  <si>
    <t>06/21/1864</t>
  </si>
  <si>
    <t>06/28/1864</t>
  </si>
  <si>
    <t>Bunker Hill</t>
  </si>
  <si>
    <t>07/02/1864</t>
  </si>
  <si>
    <t>Boliver Heights</t>
  </si>
  <si>
    <t>Leetown and Martinsburg</t>
  </si>
  <si>
    <t>07/03/1864</t>
  </si>
  <si>
    <t>Snicker's Gap Ferry</t>
  </si>
  <si>
    <t>07/17/1864</t>
  </si>
  <si>
    <t>Ashby's Gap</t>
  </si>
  <si>
    <t>07/19/1864</t>
  </si>
  <si>
    <t>Kearnstown</t>
  </si>
  <si>
    <t>07/23/1864</t>
  </si>
  <si>
    <t>Winchester</t>
  </si>
  <si>
    <t>07/24/1864</t>
  </si>
  <si>
    <t>07/25/1864</t>
  </si>
  <si>
    <t>Martinsburg</t>
  </si>
  <si>
    <t>08/11/1864</t>
  </si>
  <si>
    <t>Charlestown</t>
  </si>
  <si>
    <t>08/21/1864</t>
  </si>
  <si>
    <t>08/22/1864</t>
  </si>
  <si>
    <t>Green Springs</t>
  </si>
  <si>
    <t>11/01/1864</t>
  </si>
  <si>
    <t>Lacy Springs</t>
  </si>
  <si>
    <t>12/21/1864</t>
  </si>
  <si>
    <t>Harrisonburg</t>
  </si>
  <si>
    <t>12/31/1864</t>
  </si>
  <si>
    <t>03/02/1865</t>
  </si>
  <si>
    <t>Charleottesville</t>
  </si>
  <si>
    <t>03/12/1865</t>
  </si>
  <si>
    <t>Ashland</t>
  </si>
  <si>
    <t>03/15/1865</t>
  </si>
  <si>
    <t>Dinwiddie Court House</t>
  </si>
  <si>
    <t>03/31/1865</t>
  </si>
  <si>
    <t>Five Forks</t>
  </si>
  <si>
    <t>04/01/1865</t>
  </si>
  <si>
    <t>Fall of Petersburg</t>
  </si>
  <si>
    <t>Deep Creek</t>
  </si>
  <si>
    <t>Jettersville</t>
  </si>
  <si>
    <t>Sailors' Creek</t>
  </si>
  <si>
    <t>Appomattox Station</t>
  </si>
  <si>
    <t>Appomattox Court House</t>
  </si>
  <si>
    <t>Total for the Appomattox Campaign</t>
  </si>
  <si>
    <t>03/28/1865</t>
  </si>
  <si>
    <t>04/09/1865</t>
  </si>
  <si>
    <t>04/02/1865</t>
  </si>
  <si>
    <t>04/03/1865</t>
  </si>
  <si>
    <t>04/04/1864</t>
  </si>
  <si>
    <t>04/06/1865</t>
  </si>
  <si>
    <t>04/08/1865</t>
  </si>
  <si>
    <t>Appomattox Campaign</t>
  </si>
  <si>
    <t>Loss on picket and other minor affairs</t>
  </si>
  <si>
    <t>Killed by guerillas, July 8, 1864</t>
  </si>
  <si>
    <t>Company</t>
  </si>
  <si>
    <t>Off. D. Disease</t>
  </si>
  <si>
    <t>Enl. D. Disease</t>
  </si>
  <si>
    <t>*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</si>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</sst>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85546875" customWidth="1"/>
    <col min="2" max="2" width="23.42578125" customWidth="1"/>
    <col min="3" max="3" width="44.4257812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5" customWidth="1"/>
    <col min="19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114</v>
      </c>
      <c r="R1" s="2" t="s">
        <v>115</v>
      </c>
      <c r="S1" s="2" t="s">
        <v>116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1</v>
      </c>
      <c r="L2" s="2">
        <v>0</v>
      </c>
      <c r="M2" s="2">
        <v>0</v>
      </c>
      <c r="N2" s="2">
        <v>0</v>
      </c>
      <c r="O2" s="2">
        <v>3</v>
      </c>
      <c r="P2" s="2">
        <f t="shared" ref="P2:P52" si="0">SUM(H2:O2)</f>
        <v>4</v>
      </c>
      <c r="R2" s="2">
        <v>4</v>
      </c>
      <c r="S2" s="2">
        <v>126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23</v>
      </c>
      <c r="E4" s="2" t="s">
        <v>19</v>
      </c>
      <c r="F4" s="3" t="s">
        <v>22</v>
      </c>
      <c r="H4" s="2">
        <v>0</v>
      </c>
      <c r="I4" s="2">
        <v>0</v>
      </c>
      <c r="J4" s="2">
        <v>0</v>
      </c>
      <c r="K4" s="2">
        <v>0</v>
      </c>
      <c r="L4" s="2">
        <v>1</v>
      </c>
      <c r="M4" s="2">
        <v>1</v>
      </c>
      <c r="N4" s="2">
        <v>1</v>
      </c>
      <c r="O4" s="2">
        <v>3</v>
      </c>
      <c r="P4" s="2">
        <f t="shared" si="0"/>
        <v>6</v>
      </c>
    </row>
    <row r="5" spans="1:19" s="2" customFormat="1" x14ac:dyDescent="0.2">
      <c r="A5" s="2" t="s">
        <v>16</v>
      </c>
      <c r="B5" s="2" t="s">
        <v>17</v>
      </c>
      <c r="D5" s="1" t="s">
        <v>24</v>
      </c>
      <c r="E5" s="2" t="s">
        <v>19</v>
      </c>
      <c r="F5" s="3" t="s">
        <v>25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3</v>
      </c>
      <c r="P5" s="2">
        <f t="shared" si="0"/>
        <v>4</v>
      </c>
    </row>
    <row r="6" spans="1:19" s="2" customFormat="1" x14ac:dyDescent="0.2">
      <c r="A6" s="2" t="s">
        <v>16</v>
      </c>
      <c r="B6" s="2" t="s">
        <v>17</v>
      </c>
      <c r="D6" s="1" t="s">
        <v>26</v>
      </c>
      <c r="E6" s="2" t="s">
        <v>19</v>
      </c>
      <c r="F6" s="3" t="s">
        <v>27</v>
      </c>
      <c r="G6" s="3"/>
      <c r="H6" s="2">
        <v>0</v>
      </c>
      <c r="I6" s="2">
        <v>2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6</v>
      </c>
      <c r="P6" s="2">
        <f t="shared" si="0"/>
        <v>8</v>
      </c>
    </row>
    <row r="7" spans="1:19" s="2" customFormat="1" x14ac:dyDescent="0.2">
      <c r="A7" s="2" t="s">
        <v>16</v>
      </c>
      <c r="B7" s="2" t="s">
        <v>17</v>
      </c>
      <c r="D7" s="1" t="s">
        <v>28</v>
      </c>
      <c r="E7" s="2" t="s">
        <v>19</v>
      </c>
      <c r="F7" s="3" t="s">
        <v>29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</v>
      </c>
      <c r="P7" s="2">
        <f t="shared" si="0"/>
        <v>2</v>
      </c>
    </row>
    <row r="8" spans="1:19" s="2" customFormat="1" x14ac:dyDescent="0.2">
      <c r="A8" s="2" t="s">
        <v>16</v>
      </c>
      <c r="B8" s="2" t="s">
        <v>17</v>
      </c>
      <c r="D8" s="1" t="s">
        <v>30</v>
      </c>
      <c r="E8" s="2" t="s">
        <v>19</v>
      </c>
      <c r="F8" s="3" t="s">
        <v>31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2</v>
      </c>
      <c r="P8" s="2">
        <f t="shared" si="0"/>
        <v>2</v>
      </c>
    </row>
    <row r="9" spans="1:19" s="2" customFormat="1" x14ac:dyDescent="0.2">
      <c r="A9" s="2" t="s">
        <v>16</v>
      </c>
      <c r="B9" s="2" t="s">
        <v>17</v>
      </c>
      <c r="D9" s="1" t="s">
        <v>32</v>
      </c>
      <c r="E9" s="2" t="s">
        <v>19</v>
      </c>
      <c r="F9" s="3" t="s">
        <v>31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33</v>
      </c>
      <c r="E10" s="2" t="s">
        <v>19</v>
      </c>
      <c r="F10" s="3" t="s">
        <v>34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3</v>
      </c>
      <c r="N10" s="2">
        <v>0</v>
      </c>
      <c r="O10" s="2">
        <v>4</v>
      </c>
      <c r="P10" s="2">
        <f t="shared" si="0"/>
        <v>7</v>
      </c>
    </row>
    <row r="11" spans="1:19" s="2" customFormat="1" x14ac:dyDescent="0.2">
      <c r="A11" s="2" t="s">
        <v>16</v>
      </c>
      <c r="B11" s="2" t="s">
        <v>17</v>
      </c>
      <c r="D11" s="1" t="s">
        <v>33</v>
      </c>
      <c r="E11" s="2" t="s">
        <v>19</v>
      </c>
      <c r="F11" s="3" t="s">
        <v>35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13</v>
      </c>
      <c r="P11" s="2">
        <f t="shared" si="0"/>
        <v>14</v>
      </c>
    </row>
    <row r="12" spans="1:19" s="2" customFormat="1" x14ac:dyDescent="0.2">
      <c r="A12" s="2" t="s">
        <v>16</v>
      </c>
      <c r="B12" s="2" t="s">
        <v>17</v>
      </c>
      <c r="D12" s="1" t="s">
        <v>36</v>
      </c>
      <c r="E12" s="2" t="s">
        <v>19</v>
      </c>
      <c r="F12" s="3" t="s">
        <v>37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</v>
      </c>
      <c r="O12" s="2">
        <v>11</v>
      </c>
      <c r="P12" s="2">
        <f t="shared" si="0"/>
        <v>12</v>
      </c>
    </row>
    <row r="13" spans="1:19" s="2" customFormat="1" x14ac:dyDescent="0.2">
      <c r="A13" s="2" t="s">
        <v>16</v>
      </c>
      <c r="B13" s="2" t="s">
        <v>17</v>
      </c>
      <c r="D13" s="1" t="s">
        <v>38</v>
      </c>
      <c r="E13" s="2" t="s">
        <v>19</v>
      </c>
      <c r="F13" s="3" t="s">
        <v>39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1</v>
      </c>
      <c r="M13" s="2">
        <v>4</v>
      </c>
      <c r="N13" s="2">
        <v>0</v>
      </c>
      <c r="O13" s="2">
        <v>11</v>
      </c>
      <c r="P13" s="2">
        <f t="shared" si="0"/>
        <v>16</v>
      </c>
    </row>
    <row r="14" spans="1:19" s="2" customFormat="1" x14ac:dyDescent="0.2">
      <c r="A14" s="2" t="s">
        <v>16</v>
      </c>
      <c r="B14" s="2" t="s">
        <v>17</v>
      </c>
      <c r="D14" s="1" t="s">
        <v>40</v>
      </c>
      <c r="E14" s="2" t="s">
        <v>19</v>
      </c>
      <c r="F14" s="3" t="s">
        <v>41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38</v>
      </c>
      <c r="E15" s="2" t="s">
        <v>19</v>
      </c>
      <c r="F15" s="3" t="s">
        <v>42</v>
      </c>
      <c r="G15" s="3" t="s">
        <v>43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D16" s="1" t="s">
        <v>32</v>
      </c>
      <c r="E16" s="2" t="s">
        <v>19</v>
      </c>
      <c r="F16" s="3" t="s">
        <v>44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4</v>
      </c>
      <c r="P16" s="2">
        <f t="shared" si="0"/>
        <v>4</v>
      </c>
    </row>
    <row r="17" spans="1:16" s="2" customFormat="1" x14ac:dyDescent="0.2">
      <c r="A17" s="2" t="s">
        <v>16</v>
      </c>
      <c r="B17" s="2" t="s">
        <v>17</v>
      </c>
      <c r="D17" s="1" t="s">
        <v>45</v>
      </c>
      <c r="E17" s="2" t="s">
        <v>19</v>
      </c>
      <c r="F17" s="3" t="s">
        <v>46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1</v>
      </c>
      <c r="P17" s="2">
        <f t="shared" si="0"/>
        <v>1</v>
      </c>
    </row>
    <row r="18" spans="1:16" s="2" customFormat="1" x14ac:dyDescent="0.2">
      <c r="A18" s="2" t="s">
        <v>16</v>
      </c>
      <c r="B18" s="2" t="s">
        <v>17</v>
      </c>
      <c r="D18" s="1" t="s">
        <v>47</v>
      </c>
      <c r="E18" s="2" t="s">
        <v>19</v>
      </c>
      <c r="F18" s="3" t="s">
        <v>48</v>
      </c>
      <c r="G18" s="3"/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2</v>
      </c>
      <c r="P18" s="2">
        <f t="shared" si="0"/>
        <v>3</v>
      </c>
    </row>
    <row r="19" spans="1:16" s="2" customFormat="1" x14ac:dyDescent="0.2">
      <c r="A19" s="2" t="s">
        <v>16</v>
      </c>
      <c r="B19" s="2" t="s">
        <v>17</v>
      </c>
      <c r="D19" s="1" t="s">
        <v>49</v>
      </c>
      <c r="E19" s="2" t="s">
        <v>19</v>
      </c>
      <c r="F19" s="3" t="s">
        <v>50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11</v>
      </c>
      <c r="N19" s="2">
        <v>0</v>
      </c>
      <c r="O19" s="2">
        <v>8</v>
      </c>
      <c r="P19" s="2">
        <f t="shared" si="0"/>
        <v>19</v>
      </c>
    </row>
    <row r="20" spans="1:16" s="2" customFormat="1" x14ac:dyDescent="0.2">
      <c r="A20" s="2" t="s">
        <v>16</v>
      </c>
      <c r="B20" s="2" t="s">
        <v>17</v>
      </c>
      <c r="D20" s="1" t="s">
        <v>51</v>
      </c>
      <c r="E20" s="2" t="s">
        <v>19</v>
      </c>
      <c r="F20" s="3" t="s">
        <v>52</v>
      </c>
      <c r="G20" s="3"/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3</v>
      </c>
      <c r="N20" s="2">
        <v>0</v>
      </c>
      <c r="O20" s="2">
        <v>3</v>
      </c>
      <c r="P20" s="2">
        <f t="shared" si="0"/>
        <v>7</v>
      </c>
    </row>
    <row r="21" spans="1:16" s="2" customFormat="1" x14ac:dyDescent="0.2">
      <c r="A21" s="2" t="s">
        <v>16</v>
      </c>
      <c r="B21" s="2" t="s">
        <v>17</v>
      </c>
      <c r="D21" s="1" t="s">
        <v>53</v>
      </c>
      <c r="E21" s="2" t="s">
        <v>19</v>
      </c>
      <c r="F21" s="3" t="s">
        <v>54</v>
      </c>
      <c r="G21" s="3"/>
      <c r="H21" s="2">
        <v>0</v>
      </c>
      <c r="I21" s="2">
        <v>0</v>
      </c>
      <c r="J21" s="2">
        <v>0</v>
      </c>
      <c r="K21" s="2">
        <v>1</v>
      </c>
      <c r="L21" s="2">
        <v>0</v>
      </c>
      <c r="M21" s="2">
        <v>0</v>
      </c>
      <c r="N21" s="2">
        <v>0</v>
      </c>
      <c r="O21" s="2">
        <v>1</v>
      </c>
      <c r="P21" s="2">
        <f t="shared" si="0"/>
        <v>2</v>
      </c>
    </row>
    <row r="22" spans="1:16" s="2" customFormat="1" x14ac:dyDescent="0.2">
      <c r="A22" s="2" t="s">
        <v>16</v>
      </c>
      <c r="B22" s="2" t="s">
        <v>17</v>
      </c>
      <c r="D22" s="1" t="s">
        <v>55</v>
      </c>
      <c r="E22" s="2" t="s">
        <v>19</v>
      </c>
      <c r="F22" s="3" t="s">
        <v>56</v>
      </c>
      <c r="G22" s="3"/>
      <c r="H22" s="2">
        <v>0</v>
      </c>
      <c r="I22" s="2">
        <v>2</v>
      </c>
      <c r="J22" s="2">
        <v>0</v>
      </c>
      <c r="K22" s="2">
        <v>1</v>
      </c>
      <c r="L22" s="2">
        <v>0</v>
      </c>
      <c r="M22" s="2">
        <v>3</v>
      </c>
      <c r="N22" s="2">
        <v>0</v>
      </c>
      <c r="O22" s="2">
        <v>5</v>
      </c>
      <c r="P22" s="2">
        <f t="shared" si="0"/>
        <v>11</v>
      </c>
    </row>
    <row r="23" spans="1:16" s="2" customFormat="1" x14ac:dyDescent="0.2">
      <c r="A23" s="2" t="s">
        <v>16</v>
      </c>
      <c r="B23" s="2" t="s">
        <v>17</v>
      </c>
      <c r="D23" s="1" t="s">
        <v>57</v>
      </c>
      <c r="E23" s="2" t="s">
        <v>19</v>
      </c>
      <c r="F23" s="3" t="s">
        <v>58</v>
      </c>
      <c r="G23" s="3" t="s">
        <v>59</v>
      </c>
      <c r="H23" s="2">
        <v>0</v>
      </c>
      <c r="I23" s="2">
        <v>2</v>
      </c>
      <c r="J23" s="2">
        <v>0</v>
      </c>
      <c r="K23" s="2">
        <v>2</v>
      </c>
      <c r="L23" s="2">
        <v>1</v>
      </c>
      <c r="M23" s="2">
        <v>4</v>
      </c>
      <c r="N23" s="2">
        <v>0</v>
      </c>
      <c r="O23" s="2">
        <v>23</v>
      </c>
      <c r="P23" s="2">
        <f t="shared" si="0"/>
        <v>32</v>
      </c>
    </row>
    <row r="24" spans="1:16" s="2" customFormat="1" x14ac:dyDescent="0.2">
      <c r="A24" s="2" t="s">
        <v>16</v>
      </c>
      <c r="B24" s="2" t="s">
        <v>17</v>
      </c>
      <c r="D24" s="1" t="s">
        <v>60</v>
      </c>
      <c r="E24" s="2" t="s">
        <v>19</v>
      </c>
      <c r="F24" s="3" t="s">
        <v>61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</v>
      </c>
      <c r="P24" s="2">
        <f t="shared" si="0"/>
        <v>1</v>
      </c>
    </row>
    <row r="25" spans="1:16" s="2" customFormat="1" x14ac:dyDescent="0.2">
      <c r="A25" s="2" t="s">
        <v>16</v>
      </c>
      <c r="B25" s="2" t="s">
        <v>17</v>
      </c>
      <c r="D25" s="1" t="s">
        <v>38</v>
      </c>
      <c r="E25" s="2" t="s">
        <v>19</v>
      </c>
      <c r="F25" s="3" t="s">
        <v>62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2</v>
      </c>
      <c r="P25" s="2">
        <f t="shared" si="0"/>
        <v>2</v>
      </c>
    </row>
    <row r="26" spans="1:16" s="2" customFormat="1" x14ac:dyDescent="0.2">
      <c r="A26" s="2" t="s">
        <v>16</v>
      </c>
      <c r="B26" s="2" t="s">
        <v>17</v>
      </c>
      <c r="D26" s="1" t="s">
        <v>63</v>
      </c>
      <c r="E26" s="2" t="s">
        <v>19</v>
      </c>
      <c r="F26" s="3" t="s">
        <v>64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f t="shared" si="0"/>
        <v>1</v>
      </c>
    </row>
    <row r="27" spans="1:16" s="2" customFormat="1" x14ac:dyDescent="0.2">
      <c r="A27" s="2" t="s">
        <v>16</v>
      </c>
      <c r="B27" s="2" t="s">
        <v>17</v>
      </c>
      <c r="D27" s="1" t="s">
        <v>65</v>
      </c>
      <c r="E27" s="2" t="s">
        <v>19</v>
      </c>
      <c r="F27" s="3" t="s">
        <v>64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0</v>
      </c>
    </row>
    <row r="28" spans="1:16" s="2" customFormat="1" x14ac:dyDescent="0.2">
      <c r="A28" s="2" t="s">
        <v>16</v>
      </c>
      <c r="B28" s="2" t="s">
        <v>17</v>
      </c>
      <c r="D28" s="1" t="s">
        <v>66</v>
      </c>
      <c r="E28" s="2" t="s">
        <v>19</v>
      </c>
      <c r="F28" s="3" t="s">
        <v>67</v>
      </c>
      <c r="G28" s="3"/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f t="shared" si="0"/>
        <v>2</v>
      </c>
    </row>
    <row r="29" spans="1:16" s="2" customFormat="1" x14ac:dyDescent="0.2">
      <c r="A29" s="2" t="s">
        <v>16</v>
      </c>
      <c r="B29" s="2" t="s">
        <v>17</v>
      </c>
      <c r="D29" s="1" t="s">
        <v>68</v>
      </c>
      <c r="E29" s="2" t="s">
        <v>19</v>
      </c>
      <c r="F29" s="3" t="s">
        <v>69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2</v>
      </c>
      <c r="N29" s="2">
        <v>0</v>
      </c>
      <c r="O29" s="2">
        <v>1</v>
      </c>
      <c r="P29" s="2">
        <f t="shared" si="0"/>
        <v>4</v>
      </c>
    </row>
    <row r="30" spans="1:16" s="2" customFormat="1" x14ac:dyDescent="0.2">
      <c r="A30" s="2" t="s">
        <v>16</v>
      </c>
      <c r="B30" s="2" t="s">
        <v>17</v>
      </c>
      <c r="D30" s="1" t="s">
        <v>70</v>
      </c>
      <c r="E30" s="2" t="s">
        <v>19</v>
      </c>
      <c r="F30" s="3" t="s">
        <v>71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10</v>
      </c>
      <c r="N30" s="2">
        <v>1</v>
      </c>
      <c r="O30" s="2">
        <v>4</v>
      </c>
      <c r="P30" s="2">
        <f t="shared" si="0"/>
        <v>16</v>
      </c>
    </row>
    <row r="31" spans="1:16" s="2" customFormat="1" x14ac:dyDescent="0.2">
      <c r="A31" s="2" t="s">
        <v>16</v>
      </c>
      <c r="B31" s="2" t="s">
        <v>17</v>
      </c>
      <c r="D31" s="1" t="s">
        <v>72</v>
      </c>
      <c r="E31" s="2" t="s">
        <v>19</v>
      </c>
      <c r="F31" s="3" t="s">
        <v>73</v>
      </c>
      <c r="G31" s="3"/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</v>
      </c>
      <c r="P31" s="2">
        <f t="shared" si="0"/>
        <v>1</v>
      </c>
    </row>
    <row r="32" spans="1:16" s="2" customFormat="1" x14ac:dyDescent="0.2">
      <c r="A32" s="2" t="s">
        <v>16</v>
      </c>
      <c r="B32" s="2" t="s">
        <v>17</v>
      </c>
      <c r="D32" s="1" t="s">
        <v>74</v>
      </c>
      <c r="E32" s="2" t="s">
        <v>19</v>
      </c>
      <c r="F32" s="3" t="s">
        <v>75</v>
      </c>
      <c r="G32" s="3" t="s">
        <v>76</v>
      </c>
      <c r="H32" s="2">
        <v>0</v>
      </c>
      <c r="I32" s="2">
        <v>2</v>
      </c>
      <c r="J32" s="2">
        <v>0</v>
      </c>
      <c r="K32" s="2">
        <v>2</v>
      </c>
      <c r="L32" s="2">
        <v>0</v>
      </c>
      <c r="M32" s="2">
        <v>6</v>
      </c>
      <c r="N32" s="2">
        <v>0</v>
      </c>
      <c r="O32" s="2">
        <v>5</v>
      </c>
      <c r="P32" s="2">
        <f t="shared" si="0"/>
        <v>15</v>
      </c>
    </row>
    <row r="33" spans="1:16" s="2" customFormat="1" x14ac:dyDescent="0.2">
      <c r="A33" s="2" t="s">
        <v>16</v>
      </c>
      <c r="B33" s="2" t="s">
        <v>17</v>
      </c>
      <c r="D33" s="1" t="s">
        <v>77</v>
      </c>
      <c r="E33" s="2" t="s">
        <v>19</v>
      </c>
      <c r="F33" s="3" t="s">
        <v>76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f t="shared" si="0"/>
        <v>0</v>
      </c>
    </row>
    <row r="34" spans="1:16" s="2" customFormat="1" x14ac:dyDescent="0.2">
      <c r="A34" s="2" t="s">
        <v>16</v>
      </c>
      <c r="B34" s="2" t="s">
        <v>17</v>
      </c>
      <c r="D34" s="1" t="s">
        <v>21</v>
      </c>
      <c r="E34" s="2" t="s">
        <v>19</v>
      </c>
      <c r="F34" s="3" t="s">
        <v>78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0"/>
        <v>0</v>
      </c>
    </row>
    <row r="35" spans="1:16" s="2" customFormat="1" x14ac:dyDescent="0.2">
      <c r="A35" s="2" t="s">
        <v>16</v>
      </c>
      <c r="B35" s="2" t="s">
        <v>17</v>
      </c>
      <c r="D35" s="1" t="s">
        <v>79</v>
      </c>
      <c r="E35" s="2" t="s">
        <v>19</v>
      </c>
      <c r="F35" s="3" t="s">
        <v>80</v>
      </c>
      <c r="G35" s="3" t="s">
        <v>81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f t="shared" si="0"/>
        <v>0</v>
      </c>
    </row>
    <row r="36" spans="1:16" s="2" customFormat="1" x14ac:dyDescent="0.2">
      <c r="A36" s="2" t="s">
        <v>16</v>
      </c>
      <c r="B36" s="2" t="s">
        <v>17</v>
      </c>
      <c r="D36" s="1" t="s">
        <v>82</v>
      </c>
      <c r="E36" s="2" t="s">
        <v>19</v>
      </c>
      <c r="F36" s="3" t="s">
        <v>83</v>
      </c>
      <c r="G36" s="3"/>
      <c r="H36" s="2">
        <v>1</v>
      </c>
      <c r="I36" s="2">
        <v>0</v>
      </c>
      <c r="J36" s="2">
        <v>0</v>
      </c>
      <c r="K36" s="2">
        <v>3</v>
      </c>
      <c r="L36" s="2">
        <v>2</v>
      </c>
      <c r="M36" s="2">
        <v>17</v>
      </c>
      <c r="N36" s="2">
        <v>0</v>
      </c>
      <c r="O36" s="2">
        <v>23</v>
      </c>
      <c r="P36" s="2">
        <f t="shared" si="0"/>
        <v>46</v>
      </c>
    </row>
    <row r="37" spans="1:16" s="2" customFormat="1" x14ac:dyDescent="0.2">
      <c r="A37" s="2" t="s">
        <v>16</v>
      </c>
      <c r="B37" s="2" t="s">
        <v>17</v>
      </c>
      <c r="D37" s="1" t="s">
        <v>84</v>
      </c>
      <c r="E37" s="2" t="s">
        <v>19</v>
      </c>
      <c r="F37" s="3" t="s">
        <v>85</v>
      </c>
      <c r="G37" s="3"/>
      <c r="H37" s="2">
        <v>0</v>
      </c>
      <c r="I37" s="2">
        <v>1</v>
      </c>
      <c r="J37" s="2">
        <v>0</v>
      </c>
      <c r="K37" s="2">
        <v>1</v>
      </c>
      <c r="L37" s="2">
        <v>3</v>
      </c>
      <c r="M37" s="2">
        <v>12</v>
      </c>
      <c r="N37" s="2">
        <v>0</v>
      </c>
      <c r="O37" s="2">
        <v>12</v>
      </c>
      <c r="P37" s="2">
        <f t="shared" si="0"/>
        <v>29</v>
      </c>
    </row>
    <row r="38" spans="1:16" s="2" customFormat="1" x14ac:dyDescent="0.2">
      <c r="A38" s="2" t="s">
        <v>16</v>
      </c>
      <c r="B38" s="2" t="s">
        <v>17</v>
      </c>
      <c r="D38" s="1" t="s">
        <v>86</v>
      </c>
      <c r="E38" s="2" t="s">
        <v>19</v>
      </c>
      <c r="F38" s="3" t="s">
        <v>87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0</v>
      </c>
      <c r="O38" s="2">
        <v>0</v>
      </c>
      <c r="P38" s="2">
        <f t="shared" si="0"/>
        <v>1</v>
      </c>
    </row>
    <row r="39" spans="1:16" s="2" customFormat="1" x14ac:dyDescent="0.2">
      <c r="A39" s="2" t="s">
        <v>16</v>
      </c>
      <c r="B39" s="2" t="s">
        <v>17</v>
      </c>
      <c r="D39" s="1" t="s">
        <v>49</v>
      </c>
      <c r="E39" s="2" t="s">
        <v>19</v>
      </c>
      <c r="F39" s="3" t="s">
        <v>88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f t="shared" si="0"/>
        <v>0</v>
      </c>
    </row>
    <row r="40" spans="1:16" s="2" customFormat="1" x14ac:dyDescent="0.2">
      <c r="A40" s="2" t="s">
        <v>16</v>
      </c>
      <c r="B40" s="2" t="s">
        <v>17</v>
      </c>
      <c r="D40" s="1" t="s">
        <v>89</v>
      </c>
      <c r="E40" s="2" t="s">
        <v>19</v>
      </c>
      <c r="F40" s="3" t="s">
        <v>90</v>
      </c>
      <c r="G40" s="3"/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1</v>
      </c>
      <c r="P40" s="2">
        <f t="shared" si="0"/>
        <v>1</v>
      </c>
    </row>
    <row r="41" spans="1:16" s="2" customFormat="1" x14ac:dyDescent="0.2">
      <c r="A41" s="2" t="s">
        <v>16</v>
      </c>
      <c r="B41" s="2" t="s">
        <v>17</v>
      </c>
      <c r="D41" s="1" t="s">
        <v>91</v>
      </c>
      <c r="E41" s="2" t="s">
        <v>19</v>
      </c>
      <c r="F41" s="3" t="s">
        <v>92</v>
      </c>
      <c r="G41" s="3"/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</v>
      </c>
      <c r="P41" s="2">
        <f t="shared" si="0"/>
        <v>2</v>
      </c>
    </row>
    <row r="42" spans="1:16" s="2" customFormat="1" x14ac:dyDescent="0.2">
      <c r="A42" s="2" t="s">
        <v>16</v>
      </c>
      <c r="B42" s="2" t="s">
        <v>17</v>
      </c>
      <c r="C42" s="2" t="s">
        <v>111</v>
      </c>
      <c r="D42" s="1" t="s">
        <v>93</v>
      </c>
      <c r="E42" s="2" t="s">
        <v>19</v>
      </c>
      <c r="F42" s="3" t="s">
        <v>94</v>
      </c>
      <c r="G42" s="3"/>
      <c r="H42" s="2">
        <v>0</v>
      </c>
      <c r="I42" s="2">
        <v>0</v>
      </c>
      <c r="J42" s="2">
        <v>0</v>
      </c>
      <c r="K42" s="2">
        <v>2</v>
      </c>
      <c r="L42" s="2" t="s">
        <v>117</v>
      </c>
      <c r="M42" s="2" t="s">
        <v>117</v>
      </c>
      <c r="N42" s="2" t="s">
        <v>117</v>
      </c>
      <c r="O42" s="2" t="s">
        <v>117</v>
      </c>
      <c r="P42" s="2" t="s">
        <v>117</v>
      </c>
    </row>
    <row r="43" spans="1:16" s="2" customFormat="1" x14ac:dyDescent="0.2">
      <c r="A43" s="2" t="s">
        <v>16</v>
      </c>
      <c r="B43" s="2" t="s">
        <v>17</v>
      </c>
      <c r="C43" s="2" t="s">
        <v>111</v>
      </c>
      <c r="D43" s="1" t="s">
        <v>95</v>
      </c>
      <c r="E43" s="2" t="s">
        <v>19</v>
      </c>
      <c r="F43" s="3" t="s">
        <v>96</v>
      </c>
      <c r="G43" s="3"/>
      <c r="H43" s="2">
        <v>0</v>
      </c>
      <c r="I43" s="2">
        <v>6</v>
      </c>
      <c r="J43" s="2">
        <v>0</v>
      </c>
      <c r="K43" s="2">
        <v>2</v>
      </c>
      <c r="L43" s="2" t="s">
        <v>117</v>
      </c>
      <c r="M43" s="2" t="s">
        <v>117</v>
      </c>
      <c r="N43" s="2" t="s">
        <v>117</v>
      </c>
      <c r="O43" s="2" t="s">
        <v>117</v>
      </c>
      <c r="P43" s="2" t="s">
        <v>117</v>
      </c>
    </row>
    <row r="44" spans="1:16" s="2" customFormat="1" x14ac:dyDescent="0.2">
      <c r="A44" s="2" t="s">
        <v>16</v>
      </c>
      <c r="B44" s="2" t="s">
        <v>17</v>
      </c>
      <c r="C44" s="2" t="s">
        <v>111</v>
      </c>
      <c r="D44" s="1" t="s">
        <v>97</v>
      </c>
      <c r="E44" s="2" t="s">
        <v>19</v>
      </c>
      <c r="F44" s="3" t="s">
        <v>106</v>
      </c>
      <c r="G44" s="3"/>
      <c r="H44" s="2">
        <v>0</v>
      </c>
      <c r="I44" s="2">
        <v>0</v>
      </c>
      <c r="J44" s="2">
        <v>0</v>
      </c>
      <c r="K44" s="2">
        <v>0</v>
      </c>
      <c r="L44" s="2" t="s">
        <v>117</v>
      </c>
      <c r="M44" s="2" t="s">
        <v>117</v>
      </c>
      <c r="N44" s="2" t="s">
        <v>117</v>
      </c>
      <c r="O44" s="2" t="s">
        <v>117</v>
      </c>
      <c r="P44" s="2" t="s">
        <v>117</v>
      </c>
    </row>
    <row r="45" spans="1:16" s="2" customFormat="1" x14ac:dyDescent="0.2">
      <c r="A45" s="2" t="s">
        <v>16</v>
      </c>
      <c r="B45" s="2" t="s">
        <v>17</v>
      </c>
      <c r="C45" s="2" t="s">
        <v>111</v>
      </c>
      <c r="D45" s="1" t="s">
        <v>98</v>
      </c>
      <c r="E45" s="2" t="s">
        <v>19</v>
      </c>
      <c r="F45" s="3" t="s">
        <v>107</v>
      </c>
      <c r="G45" s="3"/>
      <c r="H45" s="2">
        <v>0</v>
      </c>
      <c r="I45" s="2">
        <v>0</v>
      </c>
      <c r="J45" s="2">
        <v>0</v>
      </c>
      <c r="K45" s="2">
        <v>0</v>
      </c>
      <c r="L45" s="2" t="s">
        <v>117</v>
      </c>
      <c r="M45" s="2" t="s">
        <v>117</v>
      </c>
      <c r="N45" s="2" t="s">
        <v>117</v>
      </c>
      <c r="O45" s="2" t="s">
        <v>117</v>
      </c>
      <c r="P45" s="2" t="s">
        <v>117</v>
      </c>
    </row>
    <row r="46" spans="1:16" s="2" customFormat="1" x14ac:dyDescent="0.2">
      <c r="A46" s="2" t="s">
        <v>16</v>
      </c>
      <c r="B46" s="2" t="s">
        <v>17</v>
      </c>
      <c r="C46" s="2" t="s">
        <v>111</v>
      </c>
      <c r="D46" s="1" t="s">
        <v>99</v>
      </c>
      <c r="E46" s="2" t="s">
        <v>19</v>
      </c>
      <c r="F46" s="3" t="s">
        <v>108</v>
      </c>
      <c r="G46" s="3"/>
      <c r="H46" s="2">
        <v>0</v>
      </c>
      <c r="I46" s="2">
        <v>0</v>
      </c>
      <c r="J46" s="2">
        <v>0</v>
      </c>
      <c r="K46" s="2">
        <v>1</v>
      </c>
      <c r="L46" s="2" t="s">
        <v>117</v>
      </c>
      <c r="M46" s="2" t="s">
        <v>117</v>
      </c>
      <c r="N46" s="2" t="s">
        <v>117</v>
      </c>
      <c r="O46" s="2" t="s">
        <v>117</v>
      </c>
      <c r="P46" s="2" t="s">
        <v>117</v>
      </c>
    </row>
    <row r="47" spans="1:16" s="2" customFormat="1" x14ac:dyDescent="0.2">
      <c r="A47" s="2" t="s">
        <v>16</v>
      </c>
      <c r="B47" s="2" t="s">
        <v>17</v>
      </c>
      <c r="C47" s="2" t="s">
        <v>111</v>
      </c>
      <c r="D47" s="1" t="s">
        <v>100</v>
      </c>
      <c r="E47" s="2" t="s">
        <v>19</v>
      </c>
      <c r="F47" s="3" t="s">
        <v>109</v>
      </c>
      <c r="G47" s="3"/>
      <c r="H47" s="2">
        <v>0</v>
      </c>
      <c r="I47" s="2">
        <v>0</v>
      </c>
      <c r="J47" s="2">
        <v>0</v>
      </c>
      <c r="K47" s="2">
        <v>0</v>
      </c>
      <c r="L47" s="2" t="s">
        <v>117</v>
      </c>
      <c r="M47" s="2" t="s">
        <v>117</v>
      </c>
      <c r="N47" s="2" t="s">
        <v>117</v>
      </c>
      <c r="O47" s="2" t="s">
        <v>117</v>
      </c>
      <c r="P47" s="2" t="s">
        <v>117</v>
      </c>
    </row>
    <row r="48" spans="1:16" s="2" customFormat="1" x14ac:dyDescent="0.2">
      <c r="A48" s="2" t="s">
        <v>16</v>
      </c>
      <c r="B48" s="2" t="s">
        <v>17</v>
      </c>
      <c r="C48" s="2" t="s">
        <v>111</v>
      </c>
      <c r="D48" s="1" t="s">
        <v>101</v>
      </c>
      <c r="E48" s="2" t="s">
        <v>19</v>
      </c>
      <c r="F48" s="3" t="s">
        <v>110</v>
      </c>
      <c r="G48" s="3"/>
      <c r="H48" s="2">
        <v>1</v>
      </c>
      <c r="I48" s="2">
        <v>1</v>
      </c>
      <c r="J48" s="2">
        <v>0</v>
      </c>
      <c r="K48" s="2">
        <v>0</v>
      </c>
      <c r="L48" s="2" t="s">
        <v>117</v>
      </c>
      <c r="M48" s="2" t="s">
        <v>117</v>
      </c>
      <c r="N48" s="2" t="s">
        <v>117</v>
      </c>
      <c r="O48" s="2" t="s">
        <v>117</v>
      </c>
      <c r="P48" s="2" t="s">
        <v>117</v>
      </c>
    </row>
    <row r="49" spans="1:19" s="2" customFormat="1" x14ac:dyDescent="0.2">
      <c r="A49" s="2" t="s">
        <v>16</v>
      </c>
      <c r="B49" s="2" t="s">
        <v>17</v>
      </c>
      <c r="C49" s="2" t="s">
        <v>111</v>
      </c>
      <c r="D49" s="1" t="s">
        <v>102</v>
      </c>
      <c r="E49" s="2" t="s">
        <v>19</v>
      </c>
      <c r="F49" s="3" t="s">
        <v>105</v>
      </c>
      <c r="G49" s="3"/>
      <c r="H49" s="2">
        <v>0</v>
      </c>
      <c r="I49" s="2">
        <v>1</v>
      </c>
      <c r="J49" s="2">
        <v>0</v>
      </c>
      <c r="K49" s="2">
        <v>0</v>
      </c>
      <c r="L49" s="2" t="s">
        <v>117</v>
      </c>
      <c r="M49" s="2" t="s">
        <v>117</v>
      </c>
      <c r="N49" s="2" t="s">
        <v>117</v>
      </c>
      <c r="O49" s="2" t="s">
        <v>117</v>
      </c>
      <c r="P49" s="2" t="s">
        <v>117</v>
      </c>
    </row>
    <row r="50" spans="1:19" s="2" customFormat="1" x14ac:dyDescent="0.2">
      <c r="A50" s="2" t="s">
        <v>16</v>
      </c>
      <c r="B50" s="2" t="s">
        <v>17</v>
      </c>
      <c r="C50" s="2" t="s">
        <v>111</v>
      </c>
      <c r="D50" s="1" t="s">
        <v>103</v>
      </c>
      <c r="E50" s="2" t="s">
        <v>19</v>
      </c>
      <c r="F50" s="3" t="s">
        <v>104</v>
      </c>
      <c r="G50" s="3" t="s">
        <v>105</v>
      </c>
      <c r="H50" s="2">
        <v>1</v>
      </c>
      <c r="I50" s="2">
        <v>8</v>
      </c>
      <c r="J50" s="2">
        <v>0</v>
      </c>
      <c r="K50" s="2">
        <v>5</v>
      </c>
      <c r="L50" s="2">
        <v>2</v>
      </c>
      <c r="M50" s="2">
        <v>30</v>
      </c>
      <c r="N50" s="2">
        <v>1</v>
      </c>
      <c r="O50" s="2">
        <v>4</v>
      </c>
      <c r="P50" s="2">
        <v>51</v>
      </c>
    </row>
    <row r="51" spans="1:19" s="2" customFormat="1" x14ac:dyDescent="0.2">
      <c r="A51" s="2" t="s">
        <v>16</v>
      </c>
      <c r="B51" s="2" t="s">
        <v>17</v>
      </c>
      <c r="D51" s="1" t="s">
        <v>112</v>
      </c>
      <c r="F51" s="3"/>
      <c r="G51" s="3"/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3</v>
      </c>
      <c r="N51" s="2">
        <v>0</v>
      </c>
      <c r="O51" s="2">
        <v>29</v>
      </c>
      <c r="P51" s="2">
        <f t="shared" si="0"/>
        <v>33</v>
      </c>
    </row>
    <row r="52" spans="1:19" s="2" customFormat="1" x14ac:dyDescent="0.2">
      <c r="A52" s="2" t="s">
        <v>16</v>
      </c>
      <c r="B52" s="2" t="s">
        <v>17</v>
      </c>
      <c r="D52" s="1" t="s">
        <v>113</v>
      </c>
      <c r="F52" s="3"/>
      <c r="G52" s="3"/>
      <c r="H52" s="2">
        <v>1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f t="shared" si="0"/>
        <v>1</v>
      </c>
    </row>
    <row r="53" spans="1:19" x14ac:dyDescent="0.2">
      <c r="A53" s="2" t="s">
        <v>118</v>
      </c>
      <c r="H53">
        <f>SUM(H2:H52)</f>
        <v>4</v>
      </c>
      <c r="I53">
        <f t="shared" ref="I53:S53" si="1">SUM(I2:I52)</f>
        <v>26</v>
      </c>
      <c r="J53">
        <f t="shared" si="1"/>
        <v>0</v>
      </c>
      <c r="K53">
        <f t="shared" si="1"/>
        <v>24</v>
      </c>
      <c r="L53">
        <f t="shared" si="1"/>
        <v>12</v>
      </c>
      <c r="M53">
        <f t="shared" si="1"/>
        <v>112</v>
      </c>
      <c r="N53">
        <f t="shared" si="1"/>
        <v>4</v>
      </c>
      <c r="O53">
        <f t="shared" si="1"/>
        <v>192</v>
      </c>
      <c r="P53">
        <f t="shared" si="1"/>
        <v>360</v>
      </c>
      <c r="Q53">
        <f t="shared" si="1"/>
        <v>0</v>
      </c>
      <c r="R53">
        <f t="shared" si="1"/>
        <v>4</v>
      </c>
      <c r="S53">
        <f t="shared" si="1"/>
        <v>126</v>
      </c>
    </row>
    <row r="54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2021-01-29T14:42:50Z</dcterms:modified>
</cp:coreProperties>
</file>