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445" yWindow="1590" windowWidth="20010" windowHeight="14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J37" i="1"/>
  <c r="K37" i="1"/>
  <c r="L37" i="1"/>
  <c r="M37" i="1"/>
  <c r="N37" i="1"/>
  <c r="O37" i="1"/>
  <c r="P37" i="1"/>
  <c r="Q37" i="1"/>
  <c r="R37" i="1"/>
  <c r="S37" i="1"/>
  <c r="H37" i="1"/>
</calcChain>
</file>

<file path=xl/sharedStrings.xml><?xml version="1.0" encoding="utf-8"?>
<sst xmlns="http://schemas.openxmlformats.org/spreadsheetml/2006/main" count="201" uniqueCount="91">
  <si>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</si>
  <si>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</si>
  <si>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</si>
  <si>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</si>
  <si>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</si>
  <si>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</si>
  <si>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</si>
  <si>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</si>
  <si>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</si>
  <si>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</si>
  <si>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</si>
  <si>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</si>
  <si>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</si>
  <si>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</si>
  <si>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</si>
  <si>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Aggregate</t>
  </si>
  <si>
    <t>13th Regiment</t>
  </si>
  <si>
    <t>Cavalry</t>
  </si>
  <si>
    <t>Riot at New York City</t>
  </si>
  <si>
    <t>NY</t>
  </si>
  <si>
    <t>7/15/1863</t>
  </si>
  <si>
    <t>Fairfax</t>
  </si>
  <si>
    <t>VA</t>
  </si>
  <si>
    <t>8/24/1863</t>
  </si>
  <si>
    <t>Near Bristoc Station</t>
  </si>
  <si>
    <t>10/14/1863</t>
  </si>
  <si>
    <t>Chantilly</t>
  </si>
  <si>
    <t>10/16/1863</t>
  </si>
  <si>
    <t>Germantown</t>
  </si>
  <si>
    <t>11/16/1863</t>
  </si>
  <si>
    <t>Near Lewinsville</t>
  </si>
  <si>
    <t>12/9/1863</t>
  </si>
  <si>
    <t>Near Vienna</t>
  </si>
  <si>
    <t>12/16/1863</t>
  </si>
  <si>
    <t>Fairfax Court House</t>
  </si>
  <si>
    <t>12/22/1863</t>
  </si>
  <si>
    <t>Vienna to Leesburg</t>
  </si>
  <si>
    <t>12/25/1863</t>
  </si>
  <si>
    <t>12/27/1863</t>
  </si>
  <si>
    <t>Vienna to Hopewell Gap</t>
  </si>
  <si>
    <t>12/28/1863</t>
  </si>
  <si>
    <t>12/31/1863</t>
  </si>
  <si>
    <t>Front Royal</t>
  </si>
  <si>
    <t>2/20/1864</t>
  </si>
  <si>
    <t>Carter's Farm</t>
  </si>
  <si>
    <t>5/1/1864</t>
  </si>
  <si>
    <t>Near Aldie</t>
  </si>
  <si>
    <t>6/11/1864</t>
  </si>
  <si>
    <t>7/5/1864</t>
  </si>
  <si>
    <t>*</t>
  </si>
  <si>
    <t>7/6/1864</t>
  </si>
  <si>
    <t>7/9/1864</t>
  </si>
  <si>
    <t>Fairfax Station</t>
  </si>
  <si>
    <t>8/8/1864</t>
  </si>
  <si>
    <t xml:space="preserve">Blue Ridge Mountains </t>
  </si>
  <si>
    <t>8/10/1864</t>
  </si>
  <si>
    <t>Annandale</t>
  </si>
  <si>
    <t>9/3/1864</t>
  </si>
  <si>
    <t>Culpeper</t>
  </si>
  <si>
    <t>9/4/1864</t>
  </si>
  <si>
    <t>Salem and White Plains</t>
  </si>
  <si>
    <t>10/5/1864</t>
  </si>
  <si>
    <t>10/7/1864</t>
  </si>
  <si>
    <t>Mosby's Camp</t>
  </si>
  <si>
    <t>10/14/1864</t>
  </si>
  <si>
    <t>Union Mills</t>
  </si>
  <si>
    <t>10/16/1864</t>
  </si>
  <si>
    <t>Piedmont</t>
  </si>
  <si>
    <t>10/19/1864</t>
  </si>
  <si>
    <t>Near Fall's Church</t>
  </si>
  <si>
    <t>10/22/1864</t>
  </si>
  <si>
    <t>Rectorstown</t>
  </si>
  <si>
    <t>12/21/1864</t>
  </si>
  <si>
    <t>1/1/1865</t>
  </si>
  <si>
    <t>Near Broad Run</t>
  </si>
  <si>
    <t>2/3/1865</t>
  </si>
  <si>
    <t>Near Leesburg</t>
  </si>
  <si>
    <t>2/6/1865</t>
  </si>
  <si>
    <t>Lewinsville</t>
  </si>
  <si>
    <t>3/12/1865</t>
  </si>
  <si>
    <t>Dranesville</t>
  </si>
  <si>
    <t>3/18/1865</t>
  </si>
  <si>
    <t>Loss on Picket and other minor affairs</t>
  </si>
  <si>
    <t>Company</t>
  </si>
  <si>
    <t>Off. D. Disease</t>
  </si>
  <si>
    <t>Enl. D. Disease</t>
  </si>
  <si>
    <t>Near Centerville</t>
  </si>
  <si>
    <t>9/13/1864</t>
  </si>
  <si>
    <t>9/17/1864</t>
  </si>
  <si>
    <t>9/22/1864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</si>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</sst>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1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A3" sqref="A3"/>
    </sheetView>
  </sheetViews>
  <sheetFormatPr defaultRowHeight="15" x14ac:dyDescent="0.25"/>
  <cols>
    <col min="1" max="1" width="23.85546875" customWidth="1"/>
    <col min="2" max="2" width="22.7109375" customWidth="1"/>
    <col min="3" max="3" width="44.42578125" customWidth="1"/>
    <col min="4" max="4" width="46" customWidth="1"/>
    <col min="6" max="6" width="11.7109375" customWidth="1"/>
    <col min="7" max="7" width="11.42578125" customWidth="1"/>
    <col min="8" max="8" width="10.7109375" customWidth="1"/>
    <col min="9" max="9" width="10.5703125" customWidth="1"/>
    <col min="10" max="11" width="10.7109375" customWidth="1"/>
    <col min="12" max="14" width="10.5703125" customWidth="1"/>
    <col min="15" max="15" width="10.7109375" customWidth="1"/>
    <col min="16" max="16" width="10.5703125" customWidth="1"/>
    <col min="17" max="17" width="17.85546875" customWidth="1"/>
    <col min="18" max="18" width="14.28515625" customWidth="1"/>
    <col min="19" max="19" width="15.285156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83</v>
      </c>
      <c r="R1" s="1" t="s">
        <v>84</v>
      </c>
      <c r="S1" s="1" t="s">
        <v>85</v>
      </c>
    </row>
    <row r="2" spans="1:19" s="1" customFormat="1" ht="12.75" x14ac:dyDescent="0.2">
      <c r="A2" s="1" t="s">
        <v>16</v>
      </c>
      <c r="B2" s="1" t="s">
        <v>17</v>
      </c>
      <c r="D2" s="1" t="s">
        <v>18</v>
      </c>
      <c r="E2" s="1" t="s">
        <v>19</v>
      </c>
      <c r="F2" s="1" t="s">
        <v>20</v>
      </c>
      <c r="H2" s="1">
        <v>0</v>
      </c>
      <c r="I2" s="1">
        <v>2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2</v>
      </c>
      <c r="R2" s="1">
        <v>2</v>
      </c>
      <c r="S2" s="1">
        <v>98</v>
      </c>
    </row>
    <row r="3" spans="1:19" s="1" customFormat="1" ht="12.75" x14ac:dyDescent="0.2">
      <c r="A3" s="1" t="s">
        <v>16</v>
      </c>
      <c r="B3" s="1" t="s">
        <v>17</v>
      </c>
      <c r="D3" s="1" t="s">
        <v>21</v>
      </c>
      <c r="E3" s="1" t="s">
        <v>22</v>
      </c>
      <c r="F3" s="1" t="s">
        <v>23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7</v>
      </c>
      <c r="P3" s="1">
        <v>7</v>
      </c>
    </row>
    <row r="4" spans="1:19" s="1" customFormat="1" ht="12.75" x14ac:dyDescent="0.2">
      <c r="A4" s="1" t="s">
        <v>16</v>
      </c>
      <c r="B4" s="1" t="s">
        <v>17</v>
      </c>
      <c r="D4" s="1" t="s">
        <v>24</v>
      </c>
      <c r="E4" s="1" t="s">
        <v>22</v>
      </c>
      <c r="F4" s="1" t="s">
        <v>25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1</v>
      </c>
    </row>
    <row r="5" spans="1:19" s="1" customFormat="1" ht="12.75" x14ac:dyDescent="0.2">
      <c r="A5" s="1" t="s">
        <v>16</v>
      </c>
      <c r="B5" s="1" t="s">
        <v>17</v>
      </c>
      <c r="D5" s="1" t="s">
        <v>26</v>
      </c>
      <c r="E5" s="1" t="s">
        <v>22</v>
      </c>
      <c r="F5" s="1" t="s">
        <v>27</v>
      </c>
      <c r="H5" s="1">
        <v>0</v>
      </c>
      <c r="I5" s="1">
        <v>0</v>
      </c>
      <c r="J5" s="1">
        <v>0</v>
      </c>
      <c r="K5" s="1">
        <v>1</v>
      </c>
      <c r="L5" s="1">
        <v>0</v>
      </c>
      <c r="M5" s="1">
        <v>1</v>
      </c>
      <c r="N5" s="1">
        <v>0</v>
      </c>
      <c r="O5" s="1">
        <v>6</v>
      </c>
      <c r="P5" s="1">
        <v>8</v>
      </c>
    </row>
    <row r="6" spans="1:19" s="1" customFormat="1" ht="12.75" x14ac:dyDescent="0.2">
      <c r="A6" s="1" t="s">
        <v>16</v>
      </c>
      <c r="B6" s="1" t="s">
        <v>17</v>
      </c>
      <c r="D6" s="1" t="s">
        <v>28</v>
      </c>
      <c r="E6" s="1" t="s">
        <v>22</v>
      </c>
      <c r="F6" s="1" t="s">
        <v>29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3</v>
      </c>
      <c r="P6" s="1">
        <v>4</v>
      </c>
    </row>
    <row r="7" spans="1:19" s="1" customFormat="1" ht="12.75" x14ac:dyDescent="0.2">
      <c r="A7" s="1" t="s">
        <v>16</v>
      </c>
      <c r="B7" s="1" t="s">
        <v>17</v>
      </c>
      <c r="D7" s="1" t="s">
        <v>30</v>
      </c>
      <c r="E7" s="1" t="s">
        <v>22</v>
      </c>
      <c r="F7" s="1" t="s">
        <v>31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x14ac:dyDescent="0.2">
      <c r="A8" s="1" t="s">
        <v>16</v>
      </c>
      <c r="B8" s="1" t="s">
        <v>17</v>
      </c>
      <c r="D8" s="1" t="s">
        <v>32</v>
      </c>
      <c r="E8" s="1" t="s">
        <v>22</v>
      </c>
      <c r="F8" s="1" t="s">
        <v>33</v>
      </c>
      <c r="H8" s="1">
        <v>0</v>
      </c>
      <c r="I8" s="1">
        <v>0</v>
      </c>
      <c r="J8" s="1">
        <v>0</v>
      </c>
      <c r="K8" s="1">
        <v>2</v>
      </c>
      <c r="L8" s="1">
        <v>0</v>
      </c>
      <c r="M8" s="1">
        <v>0</v>
      </c>
      <c r="N8" s="1">
        <v>0</v>
      </c>
      <c r="O8" s="1">
        <v>0</v>
      </c>
      <c r="P8" s="1">
        <v>2</v>
      </c>
    </row>
    <row r="9" spans="1:19" s="1" customFormat="1" ht="12.75" x14ac:dyDescent="0.2">
      <c r="A9" s="1" t="s">
        <v>16</v>
      </c>
      <c r="B9" s="1" t="s">
        <v>17</v>
      </c>
      <c r="D9" s="1" t="s">
        <v>34</v>
      </c>
      <c r="E9" s="1" t="s">
        <v>22</v>
      </c>
      <c r="F9" s="1" t="s">
        <v>35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1</v>
      </c>
    </row>
    <row r="10" spans="1:19" s="1" customFormat="1" ht="12.75" x14ac:dyDescent="0.2">
      <c r="A10" s="1" t="s">
        <v>16</v>
      </c>
      <c r="B10" s="1" t="s">
        <v>17</v>
      </c>
      <c r="D10" s="1" t="s">
        <v>36</v>
      </c>
      <c r="E10" s="1" t="s">
        <v>22</v>
      </c>
      <c r="F10" s="1" t="s">
        <v>37</v>
      </c>
      <c r="G10" s="1" t="s">
        <v>38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9" s="1" customFormat="1" ht="12.75" x14ac:dyDescent="0.2">
      <c r="A11" s="1" t="s">
        <v>16</v>
      </c>
      <c r="B11" s="1" t="s">
        <v>17</v>
      </c>
      <c r="D11" s="1" t="s">
        <v>39</v>
      </c>
      <c r="E11" s="1" t="s">
        <v>22</v>
      </c>
      <c r="F11" s="1" t="s">
        <v>40</v>
      </c>
      <c r="G11" s="1" t="s">
        <v>41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9" s="1" customFormat="1" ht="12.75" x14ac:dyDescent="0.2">
      <c r="A12" s="1" t="s">
        <v>16</v>
      </c>
      <c r="B12" s="1" t="s">
        <v>17</v>
      </c>
      <c r="D12" s="1" t="s">
        <v>42</v>
      </c>
      <c r="E12" s="1" t="s">
        <v>22</v>
      </c>
      <c r="F12" s="1" t="s">
        <v>43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9" s="1" customFormat="1" ht="12.75" x14ac:dyDescent="0.2">
      <c r="A13" s="1" t="s">
        <v>16</v>
      </c>
      <c r="B13" s="1" t="s">
        <v>17</v>
      </c>
      <c r="D13" s="1" t="s">
        <v>44</v>
      </c>
      <c r="E13" s="1" t="s">
        <v>22</v>
      </c>
      <c r="F13" s="1" t="s">
        <v>45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9" s="1" customFormat="1" ht="12.75" x14ac:dyDescent="0.2">
      <c r="A14" s="1" t="s">
        <v>16</v>
      </c>
      <c r="B14" s="1" t="s">
        <v>17</v>
      </c>
      <c r="D14" s="1" t="s">
        <v>46</v>
      </c>
      <c r="E14" s="1" t="s">
        <v>22</v>
      </c>
      <c r="F14" s="1" t="s">
        <v>47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</row>
    <row r="15" spans="1:19" s="1" customFormat="1" ht="12.75" x14ac:dyDescent="0.2">
      <c r="A15" s="1" t="s">
        <v>16</v>
      </c>
      <c r="B15" s="1" t="s">
        <v>17</v>
      </c>
      <c r="D15" s="1" t="s">
        <v>46</v>
      </c>
      <c r="E15" s="1" t="s">
        <v>22</v>
      </c>
      <c r="F15" s="1" t="s">
        <v>48</v>
      </c>
      <c r="H15" s="1">
        <v>0</v>
      </c>
      <c r="I15" s="1">
        <v>1</v>
      </c>
      <c r="J15" s="1">
        <v>0</v>
      </c>
      <c r="K15" s="1">
        <v>0</v>
      </c>
      <c r="L15" s="1" t="s">
        <v>49</v>
      </c>
      <c r="M15" s="1" t="s">
        <v>49</v>
      </c>
      <c r="N15" s="1" t="s">
        <v>49</v>
      </c>
      <c r="O15" s="1" t="s">
        <v>49</v>
      </c>
      <c r="P15" s="1" t="s">
        <v>49</v>
      </c>
    </row>
    <row r="16" spans="1:19" s="1" customFormat="1" ht="12.75" x14ac:dyDescent="0.2">
      <c r="A16" s="1" t="s">
        <v>16</v>
      </c>
      <c r="B16" s="1" t="s">
        <v>17</v>
      </c>
      <c r="D16" s="1" t="s">
        <v>46</v>
      </c>
      <c r="E16" s="1" t="s">
        <v>22</v>
      </c>
      <c r="F16" s="1" t="s">
        <v>50</v>
      </c>
      <c r="H16" s="1">
        <v>0</v>
      </c>
      <c r="I16" s="1">
        <v>1</v>
      </c>
      <c r="J16" s="1">
        <v>0</v>
      </c>
      <c r="K16" s="1">
        <v>1</v>
      </c>
      <c r="L16" s="1">
        <v>1</v>
      </c>
      <c r="M16" s="1">
        <v>3</v>
      </c>
      <c r="N16" s="1">
        <v>1</v>
      </c>
      <c r="O16" s="1">
        <v>16</v>
      </c>
      <c r="P16" s="1">
        <v>24</v>
      </c>
    </row>
    <row r="17" spans="1:16" s="1" customFormat="1" ht="12.75" x14ac:dyDescent="0.2">
      <c r="A17" s="1" t="s">
        <v>16</v>
      </c>
      <c r="B17" s="1" t="s">
        <v>17</v>
      </c>
      <c r="D17" s="1" t="s">
        <v>46</v>
      </c>
      <c r="E17" s="1" t="s">
        <v>22</v>
      </c>
      <c r="F17" s="1" t="s">
        <v>51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</row>
    <row r="18" spans="1:16" s="1" customFormat="1" ht="12.75" x14ac:dyDescent="0.2">
      <c r="A18" s="1" t="s">
        <v>16</v>
      </c>
      <c r="B18" s="1" t="s">
        <v>17</v>
      </c>
      <c r="D18" s="1" t="s">
        <v>52</v>
      </c>
      <c r="E18" s="1" t="s">
        <v>22</v>
      </c>
      <c r="F18" s="1" t="s">
        <v>53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4</v>
      </c>
      <c r="P18" s="1">
        <v>4</v>
      </c>
    </row>
    <row r="19" spans="1:16" s="1" customFormat="1" ht="12.75" x14ac:dyDescent="0.2">
      <c r="A19" s="1" t="s">
        <v>16</v>
      </c>
      <c r="B19" s="1" t="s">
        <v>17</v>
      </c>
      <c r="D19" s="1" t="s">
        <v>54</v>
      </c>
      <c r="E19" s="1" t="s">
        <v>22</v>
      </c>
      <c r="F19" s="1" t="s">
        <v>55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1</v>
      </c>
      <c r="N19" s="1">
        <v>0</v>
      </c>
      <c r="O19" s="1">
        <v>1</v>
      </c>
      <c r="P19" s="1">
        <v>3</v>
      </c>
    </row>
    <row r="20" spans="1:16" s="1" customFormat="1" ht="12.75" x14ac:dyDescent="0.2">
      <c r="A20" s="1" t="s">
        <v>16</v>
      </c>
      <c r="B20" s="1" t="s">
        <v>17</v>
      </c>
      <c r="D20" s="1" t="s">
        <v>56</v>
      </c>
      <c r="E20" s="1" t="s">
        <v>22</v>
      </c>
      <c r="F20" s="1" t="s">
        <v>57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</v>
      </c>
      <c r="P20" s="1">
        <v>2</v>
      </c>
    </row>
    <row r="21" spans="1:16" s="1" customFormat="1" ht="12.75" x14ac:dyDescent="0.2">
      <c r="A21" s="1" t="s">
        <v>16</v>
      </c>
      <c r="B21" s="1" t="s">
        <v>17</v>
      </c>
      <c r="D21" s="1" t="s">
        <v>58</v>
      </c>
      <c r="E21" s="1" t="s">
        <v>22</v>
      </c>
      <c r="F21" s="1" t="s">
        <v>59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</row>
    <row r="22" spans="1:16" s="1" customFormat="1" ht="12.75" x14ac:dyDescent="0.2">
      <c r="A22" s="1" t="s">
        <v>16</v>
      </c>
      <c r="B22" s="1" t="s">
        <v>17</v>
      </c>
      <c r="D22" s="1" t="s">
        <v>86</v>
      </c>
      <c r="E22" s="1" t="s">
        <v>22</v>
      </c>
      <c r="F22" s="1" t="s">
        <v>87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s="1" customFormat="1" ht="12.75" x14ac:dyDescent="0.2">
      <c r="A23" s="1" t="s">
        <v>16</v>
      </c>
      <c r="B23" s="1" t="s">
        <v>17</v>
      </c>
      <c r="D23" s="1" t="s">
        <v>52</v>
      </c>
      <c r="E23" s="1" t="s">
        <v>22</v>
      </c>
      <c r="F23" s="1" t="s">
        <v>88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s="1" customFormat="1" ht="12.75" x14ac:dyDescent="0.2">
      <c r="A24" s="1" t="s">
        <v>16</v>
      </c>
      <c r="B24" s="1" t="s">
        <v>17</v>
      </c>
      <c r="D24" s="1" t="s">
        <v>58</v>
      </c>
      <c r="E24" s="1" t="s">
        <v>22</v>
      </c>
      <c r="F24" s="1" t="s">
        <v>89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2</v>
      </c>
      <c r="P24" s="1">
        <v>2</v>
      </c>
    </row>
    <row r="25" spans="1:16" s="1" customFormat="1" ht="12.75" x14ac:dyDescent="0.2">
      <c r="A25" s="1" t="s">
        <v>16</v>
      </c>
      <c r="B25" s="1" t="s">
        <v>17</v>
      </c>
      <c r="D25" s="1" t="s">
        <v>60</v>
      </c>
      <c r="E25" s="1" t="s">
        <v>22</v>
      </c>
      <c r="F25" s="1" t="s">
        <v>61</v>
      </c>
      <c r="G25" s="1" t="s">
        <v>62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s="1" customFormat="1" ht="12.75" x14ac:dyDescent="0.2">
      <c r="A26" s="1" t="s">
        <v>16</v>
      </c>
      <c r="B26" s="1" t="s">
        <v>17</v>
      </c>
      <c r="D26" s="1" t="s">
        <v>63</v>
      </c>
      <c r="E26" s="1" t="s">
        <v>22</v>
      </c>
      <c r="F26" s="1" t="s">
        <v>64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5</v>
      </c>
      <c r="P26" s="1">
        <v>5</v>
      </c>
    </row>
    <row r="27" spans="1:16" s="1" customFormat="1" ht="12.75" x14ac:dyDescent="0.2">
      <c r="A27" s="1" t="s">
        <v>16</v>
      </c>
      <c r="B27" s="1" t="s">
        <v>17</v>
      </c>
      <c r="D27" s="1" t="s">
        <v>65</v>
      </c>
      <c r="E27" s="1" t="s">
        <v>22</v>
      </c>
      <c r="F27" s="1" t="s">
        <v>66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</row>
    <row r="28" spans="1:16" s="1" customFormat="1" ht="12.75" x14ac:dyDescent="0.2">
      <c r="A28" s="1" t="s">
        <v>16</v>
      </c>
      <c r="B28" s="1" t="s">
        <v>17</v>
      </c>
      <c r="D28" s="1" t="s">
        <v>67</v>
      </c>
      <c r="E28" s="1" t="s">
        <v>22</v>
      </c>
      <c r="F28" s="1" t="s">
        <v>68</v>
      </c>
      <c r="H28" s="1">
        <v>0</v>
      </c>
      <c r="I28" s="1">
        <v>4</v>
      </c>
      <c r="J28" s="1">
        <v>0</v>
      </c>
      <c r="K28" s="1">
        <v>3</v>
      </c>
      <c r="L28" s="1">
        <v>0</v>
      </c>
      <c r="M28" s="1">
        <v>17</v>
      </c>
      <c r="N28" s="1">
        <v>0</v>
      </c>
      <c r="O28" s="1">
        <v>18</v>
      </c>
      <c r="P28" s="1">
        <v>42</v>
      </c>
    </row>
    <row r="29" spans="1:16" s="1" customFormat="1" ht="12.75" x14ac:dyDescent="0.2">
      <c r="A29" s="1" t="s">
        <v>16</v>
      </c>
      <c r="B29" s="1" t="s">
        <v>17</v>
      </c>
      <c r="D29" s="1" t="s">
        <v>69</v>
      </c>
      <c r="E29" s="1" t="s">
        <v>22</v>
      </c>
      <c r="F29" s="1" t="s">
        <v>70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1</v>
      </c>
      <c r="N29" s="1">
        <v>0</v>
      </c>
      <c r="O29" s="1">
        <v>0</v>
      </c>
      <c r="P29" s="1">
        <v>2</v>
      </c>
    </row>
    <row r="30" spans="1:16" s="1" customFormat="1" ht="12.75" x14ac:dyDescent="0.2">
      <c r="A30" s="1" t="s">
        <v>16</v>
      </c>
      <c r="B30" s="1" t="s">
        <v>17</v>
      </c>
      <c r="D30" s="1" t="s">
        <v>71</v>
      </c>
      <c r="E30" s="1" t="s">
        <v>22</v>
      </c>
      <c r="F30" s="1" t="s">
        <v>72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s="1" customFormat="1" ht="12.75" x14ac:dyDescent="0.2">
      <c r="A31" s="1" t="s">
        <v>16</v>
      </c>
      <c r="B31" s="1" t="s">
        <v>17</v>
      </c>
      <c r="D31" s="1" t="s">
        <v>30</v>
      </c>
      <c r="E31" s="1" t="s">
        <v>22</v>
      </c>
      <c r="F31" s="1" t="s">
        <v>73</v>
      </c>
      <c r="H31" s="1">
        <v>0</v>
      </c>
      <c r="I31" s="1">
        <v>1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 s="1">
        <v>1</v>
      </c>
      <c r="P31" s="1">
        <v>3</v>
      </c>
    </row>
    <row r="32" spans="1:16" s="1" customFormat="1" ht="12.75" x14ac:dyDescent="0.2">
      <c r="A32" s="1" t="s">
        <v>16</v>
      </c>
      <c r="B32" s="1" t="s">
        <v>17</v>
      </c>
      <c r="D32" s="1" t="s">
        <v>74</v>
      </c>
      <c r="E32" s="1" t="s">
        <v>22</v>
      </c>
      <c r="F32" s="1" t="s">
        <v>75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3</v>
      </c>
      <c r="P32" s="1">
        <v>3</v>
      </c>
    </row>
    <row r="33" spans="1:19" s="1" customFormat="1" ht="12.75" x14ac:dyDescent="0.2">
      <c r="A33" s="1" t="s">
        <v>16</v>
      </c>
      <c r="B33" s="1" t="s">
        <v>17</v>
      </c>
      <c r="D33" s="1" t="s">
        <v>76</v>
      </c>
      <c r="E33" s="1" t="s">
        <v>22</v>
      </c>
      <c r="F33" s="1" t="s">
        <v>77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</v>
      </c>
      <c r="P33" s="1">
        <v>1</v>
      </c>
    </row>
    <row r="34" spans="1:19" s="1" customFormat="1" ht="12.75" x14ac:dyDescent="0.2">
      <c r="A34" s="1" t="s">
        <v>16</v>
      </c>
      <c r="B34" s="1" t="s">
        <v>17</v>
      </c>
      <c r="D34" s="1" t="s">
        <v>78</v>
      </c>
      <c r="E34" s="1" t="s">
        <v>22</v>
      </c>
      <c r="F34" s="1" t="s">
        <v>79</v>
      </c>
      <c r="H34" s="1">
        <v>0</v>
      </c>
      <c r="I34" s="1">
        <v>2</v>
      </c>
      <c r="J34" s="1">
        <v>0</v>
      </c>
      <c r="K34" s="1">
        <v>3</v>
      </c>
      <c r="L34" s="1">
        <v>0</v>
      </c>
      <c r="M34" s="1">
        <v>8</v>
      </c>
      <c r="N34" s="1">
        <v>0</v>
      </c>
      <c r="O34" s="1">
        <v>7</v>
      </c>
      <c r="P34" s="1">
        <v>20</v>
      </c>
    </row>
    <row r="35" spans="1:19" s="1" customFormat="1" ht="12.75" x14ac:dyDescent="0.2">
      <c r="A35" s="1" t="s">
        <v>16</v>
      </c>
      <c r="B35" s="1" t="s">
        <v>17</v>
      </c>
      <c r="D35" s="1" t="s">
        <v>80</v>
      </c>
      <c r="E35" s="1" t="s">
        <v>22</v>
      </c>
      <c r="F35" s="1" t="s">
        <v>81</v>
      </c>
      <c r="H35" s="1">
        <v>0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1</v>
      </c>
    </row>
    <row r="36" spans="1:19" s="1" customFormat="1" ht="12.75" x14ac:dyDescent="0.2">
      <c r="A36" s="1" t="s">
        <v>16</v>
      </c>
      <c r="B36" s="1" t="s">
        <v>17</v>
      </c>
      <c r="D36" s="1" t="s">
        <v>82</v>
      </c>
      <c r="H36" s="1">
        <v>0</v>
      </c>
      <c r="I36" s="1">
        <v>0</v>
      </c>
      <c r="J36" s="1">
        <v>0</v>
      </c>
      <c r="K36" s="1">
        <v>4</v>
      </c>
      <c r="L36" s="1">
        <v>0</v>
      </c>
      <c r="M36" s="1">
        <v>10</v>
      </c>
      <c r="N36" s="1">
        <v>0</v>
      </c>
      <c r="O36" s="1">
        <v>28</v>
      </c>
      <c r="P36" s="1">
        <v>42</v>
      </c>
    </row>
    <row r="37" spans="1:19" x14ac:dyDescent="0.25">
      <c r="A37" s="1" t="s">
        <v>90</v>
      </c>
      <c r="H37">
        <f>SUM(H2:H36)</f>
        <v>0</v>
      </c>
      <c r="I37">
        <f t="shared" ref="I37:S37" si="0">SUM(I2:I36)</f>
        <v>12</v>
      </c>
      <c r="J37">
        <f t="shared" si="0"/>
        <v>0</v>
      </c>
      <c r="K37">
        <f t="shared" si="0"/>
        <v>19</v>
      </c>
      <c r="L37">
        <f t="shared" si="0"/>
        <v>2</v>
      </c>
      <c r="M37">
        <f t="shared" si="0"/>
        <v>43</v>
      </c>
      <c r="N37">
        <f t="shared" si="0"/>
        <v>1</v>
      </c>
      <c r="O37">
        <f t="shared" si="0"/>
        <v>106</v>
      </c>
      <c r="P37">
        <f t="shared" si="0"/>
        <v>183</v>
      </c>
      <c r="Q37">
        <f t="shared" si="0"/>
        <v>0</v>
      </c>
      <c r="R37">
        <f t="shared" si="0"/>
        <v>2</v>
      </c>
      <c r="S37">
        <f t="shared" si="0"/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3ED4E-6AE0-47D9-A61E-C198AEDEA1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4A2FA-705F-40B0-A18B-A7BF43B1C11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ED7531-EDAF-4C57-B4A2-0C8A804CD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Bleecker</dc:creator>
  <cp:lastModifiedBy>NYSMM</cp:lastModifiedBy>
  <dcterms:created xsi:type="dcterms:W3CDTF">2020-06-04T14:15:19Z</dcterms:created>
  <dcterms:modified xsi:type="dcterms:W3CDTF">2021-01-29T14:41:18Z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