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YSMM\Documents\00_Work stuff\CW_Battles_Casualties\James\Cav\"/>
    </mc:Choice>
  </mc:AlternateContent>
  <bookViews>
    <workbookView xWindow="1560" yWindow="1560" windowWidth="20010" windowHeight="14055" tabRatio="601"/>
  </bookViews>
  <sheets>
    <sheet name="Sheet1" sheetId="1" r:id="rId1"/>
    <sheet name="Sheet2" sheetId="2" r:id="rId2"/>
    <sheet name="Sheet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43" i="1" l="1"/>
  <c r="J143" i="1"/>
  <c r="K143" i="1"/>
  <c r="L143" i="1"/>
  <c r="M143" i="1"/>
  <c r="N143" i="1"/>
  <c r="O143" i="1"/>
  <c r="Q143" i="1"/>
  <c r="R143" i="1"/>
  <c r="H143" i="1"/>
  <c r="P142" i="1" l="1"/>
  <c r="P141" i="1"/>
  <c r="P140" i="1"/>
  <c r="P139" i="1"/>
  <c r="P138" i="1"/>
  <c r="P137" i="1"/>
  <c r="P136" i="1"/>
  <c r="P135" i="1"/>
  <c r="P134" i="1"/>
  <c r="P133" i="1"/>
  <c r="P132" i="1"/>
  <c r="P131" i="1"/>
  <c r="P130" i="1"/>
  <c r="P129" i="1"/>
  <c r="P128" i="1"/>
  <c r="P127" i="1"/>
  <c r="P126" i="1"/>
  <c r="P125" i="1"/>
  <c r="P124" i="1"/>
  <c r="P123" i="1"/>
  <c r="P122" i="1"/>
  <c r="P121" i="1"/>
  <c r="P120" i="1"/>
  <c r="P119" i="1"/>
  <c r="P118" i="1"/>
  <c r="P117" i="1"/>
  <c r="P116" i="1"/>
  <c r="P115" i="1"/>
  <c r="P114" i="1"/>
  <c r="P113" i="1"/>
  <c r="P112" i="1"/>
  <c r="P111" i="1"/>
  <c r="P110" i="1"/>
  <c r="P109" i="1"/>
  <c r="P108" i="1"/>
  <c r="P107" i="1"/>
  <c r="P106" i="1"/>
  <c r="P105" i="1"/>
  <c r="P104" i="1"/>
  <c r="P103" i="1"/>
  <c r="P102" i="1"/>
  <c r="P101" i="1"/>
  <c r="P100" i="1"/>
  <c r="P99" i="1"/>
  <c r="P98" i="1"/>
  <c r="P97" i="1"/>
  <c r="P96" i="1"/>
  <c r="P95" i="1"/>
  <c r="P94" i="1"/>
  <c r="P93" i="1"/>
  <c r="P92" i="1"/>
  <c r="P91" i="1"/>
  <c r="P90" i="1"/>
  <c r="P89" i="1"/>
  <c r="P88" i="1"/>
  <c r="P87" i="1"/>
  <c r="P86" i="1"/>
  <c r="P80" i="1"/>
  <c r="P79" i="1"/>
  <c r="P78" i="1"/>
  <c r="P77" i="1"/>
  <c r="P76" i="1"/>
  <c r="P75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P5" i="1"/>
  <c r="P4" i="1"/>
  <c r="P3" i="1"/>
  <c r="P2" i="1"/>
  <c r="P143" i="1" l="1"/>
</calcChain>
</file>

<file path=xl/sharedStrings.xml><?xml version="1.0" encoding="utf-8"?>
<sst xmlns="http://schemas.openxmlformats.org/spreadsheetml/2006/main" count="818" uniqueCount="301">
  <si>
    <t>Unit</t>
  </si>
  <si>
    <t>Place</t>
  </si>
  <si>
    <t>Date</t>
  </si>
  <si>
    <t>Date End</t>
  </si>
  <si>
    <t>Off. Killed</t>
  </si>
  <si>
    <t>Enl. Killed</t>
  </si>
  <si>
    <t>Off. Wd. D</t>
  </si>
  <si>
    <t>Enl. Wd. D.</t>
  </si>
  <si>
    <t>Off. Wd. R.</t>
  </si>
  <si>
    <t>Enl. Wd. R.</t>
  </si>
  <si>
    <t>Off. Miss.</t>
  </si>
  <si>
    <t>Enl. Miss.</t>
  </si>
  <si>
    <t>State</t>
  </si>
  <si>
    <t>Camp./Battle</t>
  </si>
  <si>
    <t>Type</t>
  </si>
  <si>
    <t>Aggregate</t>
  </si>
  <si>
    <t>4th Regiment</t>
  </si>
  <si>
    <t>Cavalry</t>
  </si>
  <si>
    <t>Annandale</t>
  </si>
  <si>
    <t>VA</t>
  </si>
  <si>
    <t>12/02/1861</t>
  </si>
  <si>
    <t>Hope Landing</t>
  </si>
  <si>
    <t>03/07/1862</t>
  </si>
  <si>
    <t>Rappahannock Station</t>
  </si>
  <si>
    <t>03/30/1862</t>
  </si>
  <si>
    <t>Piedmont</t>
  </si>
  <si>
    <t>04/14/1862</t>
  </si>
  <si>
    <t>New Creek Station</t>
  </si>
  <si>
    <t>05/20/1862</t>
  </si>
  <si>
    <t>Franklin</t>
  </si>
  <si>
    <t>05/28/1862</t>
  </si>
  <si>
    <t>Strasburg</t>
  </si>
  <si>
    <t>06/01/1862</t>
  </si>
  <si>
    <t>Strasburg and Woodstock</t>
  </si>
  <si>
    <t>06/02/1862</t>
  </si>
  <si>
    <t>Woodstock, Edinburg and Mt. Jackson</t>
  </si>
  <si>
    <t>06/03/1862</t>
  </si>
  <si>
    <t>Harrisonburg (Near)</t>
  </si>
  <si>
    <t>06/06/1862</t>
  </si>
  <si>
    <t>Aldie</t>
  </si>
  <si>
    <t>06/07/1862</t>
  </si>
  <si>
    <t>Cross Keys</t>
  </si>
  <si>
    <t>06/08/1862</t>
  </si>
  <si>
    <t>Port Republic (Near)</t>
  </si>
  <si>
    <t>06/09/1862</t>
  </si>
  <si>
    <t>New Market</t>
  </si>
  <si>
    <t>06/12/1862</t>
  </si>
  <si>
    <t>06/13/1862</t>
  </si>
  <si>
    <t>Middletown (Near)</t>
  </si>
  <si>
    <t>07/08/1862</t>
  </si>
  <si>
    <t>White House Ford</t>
  </si>
  <si>
    <t>07/22/1862</t>
  </si>
  <si>
    <t>Luray (Near)</t>
  </si>
  <si>
    <t>07/29/1862</t>
  </si>
  <si>
    <t>Cedar Mountain</t>
  </si>
  <si>
    <t>08/09/1862</t>
  </si>
  <si>
    <t>Gen. Pope's Campaign</t>
  </si>
  <si>
    <t>Rapidan River</t>
  </si>
  <si>
    <t>08/16/1862</t>
  </si>
  <si>
    <t>Waterloo Bridge</t>
  </si>
  <si>
    <t>08/24/1862</t>
  </si>
  <si>
    <t>08/25/1862</t>
  </si>
  <si>
    <t>Bristoe Station</t>
  </si>
  <si>
    <t>08/26/1862</t>
  </si>
  <si>
    <t>Salem and White Plains</t>
  </si>
  <si>
    <t>08/27/1862</t>
  </si>
  <si>
    <t>Groveton</t>
  </si>
  <si>
    <t>08/29/1862</t>
  </si>
  <si>
    <t>Bull Run</t>
  </si>
  <si>
    <t>08/30/1862</t>
  </si>
  <si>
    <t>Centreville</t>
  </si>
  <si>
    <t>08/31/1862</t>
  </si>
  <si>
    <t>Total for the campaign</t>
  </si>
  <si>
    <t>09/02/1862</t>
  </si>
  <si>
    <t>Fairfax Court House (Near)</t>
  </si>
  <si>
    <t>09/04/1862</t>
  </si>
  <si>
    <t>Ashby's Gap</t>
  </si>
  <si>
    <t>09/22/1862</t>
  </si>
  <si>
    <t>New Baltimore (Near)</t>
  </si>
  <si>
    <t>MD</t>
  </si>
  <si>
    <t>11/18/1862</t>
  </si>
  <si>
    <t>Aldie, Berryville</t>
  </si>
  <si>
    <t>11/29/1862</t>
  </si>
  <si>
    <t>Snicker's Gap</t>
  </si>
  <si>
    <t>11/30/1862</t>
  </si>
  <si>
    <t>Charlestown</t>
  </si>
  <si>
    <t>WV</t>
  </si>
  <si>
    <t>12/02/1862</t>
  </si>
  <si>
    <t>Snickersville</t>
  </si>
  <si>
    <t>12/20/1862</t>
  </si>
  <si>
    <t>Kellysville</t>
  </si>
  <si>
    <t>12/22/1862</t>
  </si>
  <si>
    <t>Grove Church</t>
  </si>
  <si>
    <t>01/26/1863</t>
  </si>
  <si>
    <t>02/02/1863</t>
  </si>
  <si>
    <t>Somerville</t>
  </si>
  <si>
    <t>02/09/1863</t>
  </si>
  <si>
    <t>Hartwood Church</t>
  </si>
  <si>
    <t>02/25/1863</t>
  </si>
  <si>
    <t>Hope Landing (Near)</t>
  </si>
  <si>
    <t>03/07/1863</t>
  </si>
  <si>
    <t>Kelly's Ford</t>
  </si>
  <si>
    <t>03/17/1863</t>
  </si>
  <si>
    <t>03/23/1863</t>
  </si>
  <si>
    <t>Rapidan Station</t>
  </si>
  <si>
    <t>05/01/1863</t>
  </si>
  <si>
    <t>06/01/1863</t>
  </si>
  <si>
    <t>Stevensburg</t>
  </si>
  <si>
    <t>06/11/1863</t>
  </si>
  <si>
    <t>06/17/1863</t>
  </si>
  <si>
    <t>Middleburg</t>
  </si>
  <si>
    <t>06/19/1863</t>
  </si>
  <si>
    <t>06/20/1863</t>
  </si>
  <si>
    <t>Upperville</t>
  </si>
  <si>
    <t>06/21/1863</t>
  </si>
  <si>
    <t>Cooksville</t>
  </si>
  <si>
    <t>06/29/1862</t>
  </si>
  <si>
    <t>PA</t>
  </si>
  <si>
    <t>07/01/1863</t>
  </si>
  <si>
    <t>07/03/1863</t>
  </si>
  <si>
    <t>Gettysburg</t>
  </si>
  <si>
    <t>Monterey</t>
  </si>
  <si>
    <t>07/04/1863</t>
  </si>
  <si>
    <t>Smithsburg</t>
  </si>
  <si>
    <t>07/05/1863</t>
  </si>
  <si>
    <t>Hagerstown</t>
  </si>
  <si>
    <t>07/06/1863</t>
  </si>
  <si>
    <t>Williamsport</t>
  </si>
  <si>
    <t>Boonesboro</t>
  </si>
  <si>
    <t>07/08/1863</t>
  </si>
  <si>
    <t>Jones' Cross Roads</t>
  </si>
  <si>
    <t>07/11/1863</t>
  </si>
  <si>
    <t>07/12/1863</t>
  </si>
  <si>
    <t>Falling Waters</t>
  </si>
  <si>
    <t>07/14/1863</t>
  </si>
  <si>
    <t>Berryville</t>
  </si>
  <si>
    <t>07/16/1863</t>
  </si>
  <si>
    <t>Brandy Station</t>
  </si>
  <si>
    <t>09/06/1863</t>
  </si>
  <si>
    <t>09/10/1863</t>
  </si>
  <si>
    <t>Culpeper</t>
  </si>
  <si>
    <t>Culpeper Court House</t>
  </si>
  <si>
    <t>09/13/1863</t>
  </si>
  <si>
    <t>Somerville Ford</t>
  </si>
  <si>
    <t>09/14/1863</t>
  </si>
  <si>
    <t>Brentville</t>
  </si>
  <si>
    <t>09/15/1863</t>
  </si>
  <si>
    <t>Raccoon Ford</t>
  </si>
  <si>
    <t>09/16/1863</t>
  </si>
  <si>
    <t>09/17/1863</t>
  </si>
  <si>
    <t>Raccoon Ford (Near)</t>
  </si>
  <si>
    <t>09/19/1863</t>
  </si>
  <si>
    <t>Jacks' Shop (Near)</t>
  </si>
  <si>
    <t>09/22/1863</t>
  </si>
  <si>
    <t>10/10/1863</t>
  </si>
  <si>
    <t>10/11/1863</t>
  </si>
  <si>
    <t>10/12/1863</t>
  </si>
  <si>
    <t>10/14/1863</t>
  </si>
  <si>
    <t>Oak Hill</t>
  </si>
  <si>
    <t>10/15/1863</t>
  </si>
  <si>
    <t>Hunter's Ford</t>
  </si>
  <si>
    <t>10/17/1863</t>
  </si>
  <si>
    <t>10/18/1863</t>
  </si>
  <si>
    <t>Beverly Ford</t>
  </si>
  <si>
    <t>10/23/1863</t>
  </si>
  <si>
    <t>Bealton Station</t>
  </si>
  <si>
    <t>10/24/1863</t>
  </si>
  <si>
    <t>10/26/1863</t>
  </si>
  <si>
    <t>11/03/1863</t>
  </si>
  <si>
    <t>Muddy Run</t>
  </si>
  <si>
    <t>11/08/1863</t>
  </si>
  <si>
    <t>11/07/1863</t>
  </si>
  <si>
    <t>Mine Run Campaign</t>
  </si>
  <si>
    <t>Germanna Ford</t>
  </si>
  <si>
    <t>11/26/1863</t>
  </si>
  <si>
    <t>Robertson's Tavern</t>
  </si>
  <si>
    <t>11/27/1863</t>
  </si>
  <si>
    <t xml:space="preserve"> </t>
  </si>
  <si>
    <t>Parker's Store</t>
  </si>
  <si>
    <t>11/29/1863</t>
  </si>
  <si>
    <t>Mine Run</t>
  </si>
  <si>
    <t>11/30/1863</t>
  </si>
  <si>
    <t>Ely's Ford</t>
  </si>
  <si>
    <t>12/01/1863</t>
  </si>
  <si>
    <t>12/02/1863</t>
  </si>
  <si>
    <t>Sperryville</t>
  </si>
  <si>
    <t>01/09/1864</t>
  </si>
  <si>
    <t>Barnett's Ford</t>
  </si>
  <si>
    <t>01/29/1864</t>
  </si>
  <si>
    <t>02/06/1864</t>
  </si>
  <si>
    <t>02/07/1864</t>
  </si>
  <si>
    <t>Beaver Dam Station</t>
  </si>
  <si>
    <t>02/29/1864</t>
  </si>
  <si>
    <t>Defenses of Richmond</t>
  </si>
  <si>
    <t>03/01/1864</t>
  </si>
  <si>
    <t>Aylett's</t>
  </si>
  <si>
    <t>03/02/1864</t>
  </si>
  <si>
    <t>New Kent Court House</t>
  </si>
  <si>
    <t>03/03/1864</t>
  </si>
  <si>
    <t>03/28/1864</t>
  </si>
  <si>
    <t>Wilderness</t>
  </si>
  <si>
    <t>05/05/1864</t>
  </si>
  <si>
    <t>Piney Grove Church</t>
  </si>
  <si>
    <t>05/08/1864</t>
  </si>
  <si>
    <t>Guinea and Milford Stations</t>
  </si>
  <si>
    <t>05/21/1864</t>
  </si>
  <si>
    <t>North Anna</t>
  </si>
  <si>
    <t>05/22/1864</t>
  </si>
  <si>
    <t>05/26/1864</t>
  </si>
  <si>
    <t>Totopotomoy</t>
  </si>
  <si>
    <t>05/27/1864</t>
  </si>
  <si>
    <t>05/30/1864</t>
  </si>
  <si>
    <t>Pamunkey River</t>
  </si>
  <si>
    <t>Old Church</t>
  </si>
  <si>
    <t>Cold Harbor</t>
  </si>
  <si>
    <t>06/01/1864</t>
  </si>
  <si>
    <t>Gaines' Mills</t>
  </si>
  <si>
    <t>06/02/1864</t>
  </si>
  <si>
    <t>05/31/1864</t>
  </si>
  <si>
    <t>06/06/1864</t>
  </si>
  <si>
    <t>Gen. Sheridan's Trevilian Raid</t>
  </si>
  <si>
    <t>Trevilian Station</t>
  </si>
  <si>
    <t>06/11/1864</t>
  </si>
  <si>
    <t>06/12/1864</t>
  </si>
  <si>
    <t>White House</t>
  </si>
  <si>
    <t>06/21/1864</t>
  </si>
  <si>
    <t>Jones' Bridge</t>
  </si>
  <si>
    <t>06/23/1864</t>
  </si>
  <si>
    <t>Charles City Court House</t>
  </si>
  <si>
    <t>06/24/1864</t>
  </si>
  <si>
    <t>06/07/1864</t>
  </si>
  <si>
    <t>Prince George Court House</t>
  </si>
  <si>
    <t>06/25/1864</t>
  </si>
  <si>
    <t>Petersburg (Before)</t>
  </si>
  <si>
    <t>06/26/1864</t>
  </si>
  <si>
    <t>07/30/1864</t>
  </si>
  <si>
    <t>Lees' Mills</t>
  </si>
  <si>
    <t>07/18/1864</t>
  </si>
  <si>
    <t>Deep Bottom</t>
  </si>
  <si>
    <t>07/21/1864</t>
  </si>
  <si>
    <t>07/27/1864</t>
  </si>
  <si>
    <t>07/29/1864</t>
  </si>
  <si>
    <t>Millwood</t>
  </si>
  <si>
    <t>08/10/1864</t>
  </si>
  <si>
    <t>White Post</t>
  </si>
  <si>
    <t>08/11/1864</t>
  </si>
  <si>
    <t>Cedar Creek</t>
  </si>
  <si>
    <t>08/12/1864</t>
  </si>
  <si>
    <t>08/13/1864</t>
  </si>
  <si>
    <t>08/14/1864</t>
  </si>
  <si>
    <t>Front Royal</t>
  </si>
  <si>
    <t>08/15/1864</t>
  </si>
  <si>
    <t>08/16/1864</t>
  </si>
  <si>
    <t>08/21/1864</t>
  </si>
  <si>
    <t>Halltown</t>
  </si>
  <si>
    <t>08/24/1864</t>
  </si>
  <si>
    <t>Smithfield</t>
  </si>
  <si>
    <t>08/25/1864</t>
  </si>
  <si>
    <t>Leetown</t>
  </si>
  <si>
    <t>08/28/1864</t>
  </si>
  <si>
    <t>08/29/1864</t>
  </si>
  <si>
    <t>Bunker Hill</t>
  </si>
  <si>
    <t>09/13/1864</t>
  </si>
  <si>
    <t>Opequon</t>
  </si>
  <si>
    <t>09/19/1864</t>
  </si>
  <si>
    <t>Fisher's Hill</t>
  </si>
  <si>
    <t>09/22/1864</t>
  </si>
  <si>
    <t>Mt. Jackson</t>
  </si>
  <si>
    <t>09/23/1864</t>
  </si>
  <si>
    <t>09/24/1864</t>
  </si>
  <si>
    <t>Port Republic</t>
  </si>
  <si>
    <t>09/26/1864</t>
  </si>
  <si>
    <t>09/27/1864</t>
  </si>
  <si>
    <t>Mt. Crawford</t>
  </si>
  <si>
    <t>10/01/1864</t>
  </si>
  <si>
    <t>Middletown and Newtown</t>
  </si>
  <si>
    <t>10/02/1864</t>
  </si>
  <si>
    <t>Tom's Brook</t>
  </si>
  <si>
    <t>10/09/1864</t>
  </si>
  <si>
    <t>Strasburg (Near)</t>
  </si>
  <si>
    <t>10/14/1864</t>
  </si>
  <si>
    <t>10/17/1864</t>
  </si>
  <si>
    <t>10/19/1864</t>
  </si>
  <si>
    <t xml:space="preserve">Woodstock </t>
  </si>
  <si>
    <t>10/20/1864</t>
  </si>
  <si>
    <t>Ninevah</t>
  </si>
  <si>
    <t>11/12/1864</t>
  </si>
  <si>
    <t>Rood's Hill</t>
  </si>
  <si>
    <t>11/22/1864</t>
  </si>
  <si>
    <t>Liberty Mills</t>
  </si>
  <si>
    <t>12/21/1864</t>
  </si>
  <si>
    <t>Jacks' Shop</t>
  </si>
  <si>
    <t>12/22/1864</t>
  </si>
  <si>
    <t>Jefferson</t>
  </si>
  <si>
    <t>12/26/1864</t>
  </si>
  <si>
    <t>Loss on picket and other minor affairs</t>
  </si>
  <si>
    <t>Off. D. Disease</t>
  </si>
  <si>
    <t>Enl. D. Disease</t>
  </si>
  <si>
    <t>*</t>
  </si>
  <si>
    <t>Total for movements between 10/10/1863 and 10/15/1863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</si>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</sst>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/>
    <xf numFmtId="14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5"/>
  <sheetViews>
    <sheetView tabSelected="1" workbookViewId="0">
      <pane ySplit="510" activePane="bottomLeft"/>
      <selection activeCell="R1" sqref="R1:R1048576"/>
      <selection pane="bottomLeft" activeCell="A2" sqref="A2"/>
    </sheetView>
  </sheetViews>
  <sheetFormatPr defaultColWidth="9.85546875" defaultRowHeight="12.75" x14ac:dyDescent="0.2"/>
  <cols>
    <col min="1" max="1" width="24.42578125" customWidth="1"/>
    <col min="2" max="2" width="22.7109375" customWidth="1"/>
    <col min="3" max="3" width="43.7109375" customWidth="1"/>
    <col min="4" max="4" width="45.7109375" customWidth="1"/>
    <col min="5" max="5" width="5.42578125" bestFit="1" customWidth="1"/>
    <col min="6" max="7" width="10.140625" bestFit="1" customWidth="1"/>
    <col min="8" max="8" width="9" bestFit="1" customWidth="1"/>
    <col min="9" max="9" width="9.42578125" bestFit="1" customWidth="1"/>
    <col min="10" max="10" width="9.7109375" bestFit="1" customWidth="1"/>
    <col min="11" max="11" width="10.7109375" bestFit="1" customWidth="1"/>
    <col min="12" max="12" width="10.28515625" bestFit="1" customWidth="1"/>
    <col min="13" max="13" width="10.7109375" bestFit="1" customWidth="1"/>
    <col min="14" max="14" width="9" bestFit="1" customWidth="1"/>
    <col min="15" max="16" width="9.42578125" bestFit="1" customWidth="1"/>
    <col min="17" max="17" width="15.140625" customWidth="1"/>
    <col min="18" max="18" width="15.5703125" customWidth="1"/>
    <col min="76" max="76" width="1.42578125" bestFit="1" customWidth="1"/>
  </cols>
  <sheetData>
    <row r="1" spans="1:18" s="3" customFormat="1" x14ac:dyDescent="0.2">
      <c r="A1" s="3" t="s">
        <v>0</v>
      </c>
      <c r="B1" s="3" t="s">
        <v>14</v>
      </c>
      <c r="C1" s="3" t="s">
        <v>13</v>
      </c>
      <c r="D1" s="2" t="s">
        <v>1</v>
      </c>
      <c r="E1" s="3" t="s">
        <v>12</v>
      </c>
      <c r="F1" s="4" t="s">
        <v>2</v>
      </c>
      <c r="G1" s="4" t="s">
        <v>3</v>
      </c>
      <c r="H1" s="3" t="s">
        <v>4</v>
      </c>
      <c r="I1" s="3" t="s">
        <v>5</v>
      </c>
      <c r="J1" s="3" t="s">
        <v>6</v>
      </c>
      <c r="K1" s="3" t="s">
        <v>7</v>
      </c>
      <c r="L1" s="3" t="s">
        <v>8</v>
      </c>
      <c r="M1" s="3" t="s">
        <v>9</v>
      </c>
      <c r="N1" s="3" t="s">
        <v>10</v>
      </c>
      <c r="O1" s="3" t="s">
        <v>11</v>
      </c>
      <c r="P1" s="3" t="s">
        <v>15</v>
      </c>
      <c r="Q1" s="3" t="s">
        <v>296</v>
      </c>
      <c r="R1" s="3" t="s">
        <v>297</v>
      </c>
    </row>
    <row r="2" spans="1:18" s="3" customFormat="1" x14ac:dyDescent="0.2">
      <c r="A2" s="3" t="s">
        <v>16</v>
      </c>
      <c r="B2" s="3" t="s">
        <v>17</v>
      </c>
      <c r="D2" s="2" t="s">
        <v>18</v>
      </c>
      <c r="E2" s="3" t="s">
        <v>19</v>
      </c>
      <c r="F2" s="4" t="s">
        <v>20</v>
      </c>
      <c r="G2" s="4"/>
      <c r="H2" s="3">
        <v>0</v>
      </c>
      <c r="I2" s="3">
        <v>0</v>
      </c>
      <c r="J2" s="3">
        <v>0</v>
      </c>
      <c r="K2" s="3">
        <v>0</v>
      </c>
      <c r="L2" s="3">
        <v>0</v>
      </c>
      <c r="M2" s="3">
        <v>0</v>
      </c>
      <c r="N2" s="3">
        <v>0</v>
      </c>
      <c r="P2" s="3">
        <f t="shared" ref="P2:P65" si="0">SUM(H2:O2)</f>
        <v>0</v>
      </c>
      <c r="Q2" s="3">
        <v>3</v>
      </c>
      <c r="R2" s="3">
        <v>54</v>
      </c>
    </row>
    <row r="3" spans="1:18" s="3" customFormat="1" x14ac:dyDescent="0.2">
      <c r="A3" s="3" t="s">
        <v>16</v>
      </c>
      <c r="B3" s="3" t="s">
        <v>17</v>
      </c>
      <c r="D3" s="2" t="s">
        <v>21</v>
      </c>
      <c r="E3" s="3" t="s">
        <v>19</v>
      </c>
      <c r="F3" s="4" t="s">
        <v>22</v>
      </c>
      <c r="G3" s="4"/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f t="shared" si="0"/>
        <v>0</v>
      </c>
    </row>
    <row r="4" spans="1:18" s="3" customFormat="1" x14ac:dyDescent="0.2">
      <c r="A4" s="3" t="s">
        <v>16</v>
      </c>
      <c r="B4" s="3" t="s">
        <v>17</v>
      </c>
      <c r="D4" s="2" t="s">
        <v>23</v>
      </c>
      <c r="E4" s="3" t="s">
        <v>19</v>
      </c>
      <c r="F4" s="4" t="s">
        <v>24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5</v>
      </c>
      <c r="P4" s="3">
        <f t="shared" si="0"/>
        <v>5</v>
      </c>
    </row>
    <row r="5" spans="1:18" s="3" customFormat="1" x14ac:dyDescent="0.2">
      <c r="A5" s="3" t="s">
        <v>16</v>
      </c>
      <c r="B5" s="3" t="s">
        <v>17</v>
      </c>
      <c r="D5" s="2" t="s">
        <v>25</v>
      </c>
      <c r="E5" s="3" t="s">
        <v>19</v>
      </c>
      <c r="F5" s="4" t="s">
        <v>26</v>
      </c>
      <c r="G5" s="4"/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3</v>
      </c>
      <c r="P5" s="3">
        <f t="shared" si="0"/>
        <v>3</v>
      </c>
    </row>
    <row r="6" spans="1:18" s="3" customFormat="1" x14ac:dyDescent="0.2">
      <c r="A6" s="3" t="s">
        <v>16</v>
      </c>
      <c r="B6" s="3" t="s">
        <v>17</v>
      </c>
      <c r="D6" s="2" t="s">
        <v>27</v>
      </c>
      <c r="E6" s="3" t="s">
        <v>19</v>
      </c>
      <c r="F6" s="4" t="s">
        <v>28</v>
      </c>
      <c r="G6" s="4"/>
      <c r="H6" s="3">
        <v>0</v>
      </c>
      <c r="I6" s="3">
        <v>1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f t="shared" si="0"/>
        <v>1</v>
      </c>
    </row>
    <row r="7" spans="1:18" s="3" customFormat="1" x14ac:dyDescent="0.2">
      <c r="A7" s="3" t="s">
        <v>16</v>
      </c>
      <c r="B7" s="3" t="s">
        <v>17</v>
      </c>
      <c r="D7" s="2" t="s">
        <v>29</v>
      </c>
      <c r="E7" s="3" t="s">
        <v>19</v>
      </c>
      <c r="F7" s="4" t="s">
        <v>30</v>
      </c>
      <c r="G7" s="4"/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f t="shared" si="0"/>
        <v>0</v>
      </c>
    </row>
    <row r="8" spans="1:18" s="3" customFormat="1" x14ac:dyDescent="0.2">
      <c r="A8" s="3" t="s">
        <v>16</v>
      </c>
      <c r="B8" s="3" t="s">
        <v>17</v>
      </c>
      <c r="D8" s="2" t="s">
        <v>31</v>
      </c>
      <c r="E8" s="3" t="s">
        <v>19</v>
      </c>
      <c r="F8" s="4" t="s">
        <v>32</v>
      </c>
      <c r="G8" s="4"/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1</v>
      </c>
      <c r="N8" s="3">
        <v>0</v>
      </c>
      <c r="O8" s="3">
        <v>2</v>
      </c>
      <c r="P8" s="3">
        <f t="shared" si="0"/>
        <v>3</v>
      </c>
    </row>
    <row r="9" spans="1:18" s="3" customFormat="1" x14ac:dyDescent="0.2">
      <c r="A9" s="3" t="s">
        <v>16</v>
      </c>
      <c r="B9" s="3" t="s">
        <v>17</v>
      </c>
      <c r="D9" s="2" t="s">
        <v>33</v>
      </c>
      <c r="E9" s="3" t="s">
        <v>19</v>
      </c>
      <c r="F9" s="4" t="s">
        <v>34</v>
      </c>
      <c r="G9" s="4"/>
      <c r="H9" s="3">
        <v>0</v>
      </c>
      <c r="I9" s="3">
        <v>0</v>
      </c>
      <c r="J9" s="3">
        <v>0</v>
      </c>
      <c r="K9" s="3">
        <v>0</v>
      </c>
      <c r="L9" s="3">
        <v>1</v>
      </c>
      <c r="M9" s="3">
        <v>1</v>
      </c>
      <c r="N9" s="3">
        <v>0</v>
      </c>
      <c r="O9" s="3">
        <v>3</v>
      </c>
      <c r="P9" s="3">
        <f t="shared" si="0"/>
        <v>5</v>
      </c>
    </row>
    <row r="10" spans="1:18" s="3" customFormat="1" x14ac:dyDescent="0.2">
      <c r="A10" s="3" t="s">
        <v>16</v>
      </c>
      <c r="B10" s="3" t="s">
        <v>17</v>
      </c>
      <c r="D10" s="2" t="s">
        <v>35</v>
      </c>
      <c r="E10" s="3" t="s">
        <v>19</v>
      </c>
      <c r="F10" s="4" t="s">
        <v>36</v>
      </c>
      <c r="G10" s="4"/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f t="shared" si="0"/>
        <v>0</v>
      </c>
    </row>
    <row r="11" spans="1:18" s="3" customFormat="1" x14ac:dyDescent="0.2">
      <c r="A11" s="3" t="s">
        <v>16</v>
      </c>
      <c r="B11" s="3" t="s">
        <v>17</v>
      </c>
      <c r="D11" s="2" t="s">
        <v>37</v>
      </c>
      <c r="E11" s="3" t="s">
        <v>19</v>
      </c>
      <c r="F11" s="4" t="s">
        <v>38</v>
      </c>
      <c r="G11" s="4"/>
      <c r="H11" s="3">
        <v>0</v>
      </c>
      <c r="I11" s="3">
        <v>1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13</v>
      </c>
      <c r="P11" s="3">
        <f t="shared" si="0"/>
        <v>14</v>
      </c>
    </row>
    <row r="12" spans="1:18" s="3" customFormat="1" x14ac:dyDescent="0.2">
      <c r="A12" s="3" t="s">
        <v>16</v>
      </c>
      <c r="B12" s="3" t="s">
        <v>17</v>
      </c>
      <c r="D12" s="2" t="s">
        <v>39</v>
      </c>
      <c r="E12" s="3" t="s">
        <v>19</v>
      </c>
      <c r="F12" s="4" t="s">
        <v>40</v>
      </c>
      <c r="G12" s="4"/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f t="shared" si="0"/>
        <v>0</v>
      </c>
    </row>
    <row r="13" spans="1:18" s="3" customFormat="1" x14ac:dyDescent="0.2">
      <c r="A13" s="3" t="s">
        <v>16</v>
      </c>
      <c r="B13" s="3" t="s">
        <v>17</v>
      </c>
      <c r="D13" s="2" t="s">
        <v>41</v>
      </c>
      <c r="E13" s="3" t="s">
        <v>19</v>
      </c>
      <c r="F13" s="4" t="s">
        <v>42</v>
      </c>
      <c r="G13" s="4"/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4</v>
      </c>
      <c r="P13" s="3">
        <f t="shared" si="0"/>
        <v>4</v>
      </c>
    </row>
    <row r="14" spans="1:18" s="3" customFormat="1" x14ac:dyDescent="0.2">
      <c r="A14" s="3" t="s">
        <v>16</v>
      </c>
      <c r="B14" s="3" t="s">
        <v>17</v>
      </c>
      <c r="D14" s="2" t="s">
        <v>43</v>
      </c>
      <c r="E14" s="3" t="s">
        <v>19</v>
      </c>
      <c r="F14" s="4" t="s">
        <v>44</v>
      </c>
      <c r="G14" s="4"/>
      <c r="H14" s="3">
        <v>0</v>
      </c>
      <c r="I14" s="3">
        <v>0</v>
      </c>
      <c r="J14" s="3">
        <v>0</v>
      </c>
      <c r="K14" s="3">
        <v>1</v>
      </c>
      <c r="L14" s="3">
        <v>0</v>
      </c>
      <c r="M14" s="3">
        <v>1</v>
      </c>
      <c r="N14" s="3">
        <v>1</v>
      </c>
      <c r="O14" s="3">
        <v>5</v>
      </c>
      <c r="P14" s="3">
        <f t="shared" si="0"/>
        <v>8</v>
      </c>
    </row>
    <row r="15" spans="1:18" s="3" customFormat="1" x14ac:dyDescent="0.2">
      <c r="A15" s="3" t="s">
        <v>16</v>
      </c>
      <c r="B15" s="3" t="s">
        <v>17</v>
      </c>
      <c r="D15" s="2" t="s">
        <v>45</v>
      </c>
      <c r="E15" s="3" t="s">
        <v>19</v>
      </c>
      <c r="F15" s="4" t="s">
        <v>46</v>
      </c>
      <c r="G15" s="4"/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2</v>
      </c>
      <c r="P15" s="3">
        <f t="shared" si="0"/>
        <v>2</v>
      </c>
    </row>
    <row r="16" spans="1:18" s="3" customFormat="1" x14ac:dyDescent="0.2">
      <c r="A16" s="3" t="s">
        <v>16</v>
      </c>
      <c r="B16" s="3" t="s">
        <v>17</v>
      </c>
      <c r="D16" s="2" t="s">
        <v>45</v>
      </c>
      <c r="E16" s="3" t="s">
        <v>19</v>
      </c>
      <c r="F16" s="4" t="s">
        <v>47</v>
      </c>
      <c r="G16" s="4"/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1</v>
      </c>
      <c r="N16" s="3">
        <v>0</v>
      </c>
      <c r="O16" s="3">
        <v>2</v>
      </c>
      <c r="P16" s="3">
        <f t="shared" si="0"/>
        <v>3</v>
      </c>
    </row>
    <row r="17" spans="1:16" s="3" customFormat="1" x14ac:dyDescent="0.2">
      <c r="A17" s="3" t="s">
        <v>16</v>
      </c>
      <c r="B17" s="3" t="s">
        <v>17</v>
      </c>
      <c r="D17" s="2" t="s">
        <v>48</v>
      </c>
      <c r="E17" s="3" t="s">
        <v>19</v>
      </c>
      <c r="F17" s="4" t="s">
        <v>49</v>
      </c>
      <c r="G17" s="4"/>
      <c r="H17" s="3">
        <v>0</v>
      </c>
      <c r="I17" s="3">
        <v>2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f t="shared" si="0"/>
        <v>2</v>
      </c>
    </row>
    <row r="18" spans="1:16" s="3" customFormat="1" x14ac:dyDescent="0.2">
      <c r="A18" s="3" t="s">
        <v>16</v>
      </c>
      <c r="B18" s="3" t="s">
        <v>17</v>
      </c>
      <c r="D18" s="2" t="s">
        <v>50</v>
      </c>
      <c r="E18" s="3" t="s">
        <v>19</v>
      </c>
      <c r="F18" s="4" t="s">
        <v>51</v>
      </c>
      <c r="G18" s="4"/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f t="shared" si="0"/>
        <v>0</v>
      </c>
    </row>
    <row r="19" spans="1:16" s="3" customFormat="1" x14ac:dyDescent="0.2">
      <c r="A19" s="3" t="s">
        <v>16</v>
      </c>
      <c r="B19" s="3" t="s">
        <v>17</v>
      </c>
      <c r="D19" s="2" t="s">
        <v>52</v>
      </c>
      <c r="E19" s="3" t="s">
        <v>19</v>
      </c>
      <c r="F19" s="4" t="s">
        <v>53</v>
      </c>
      <c r="G19" s="4"/>
      <c r="H19" s="3">
        <v>0</v>
      </c>
      <c r="I19" s="3">
        <v>1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f t="shared" si="0"/>
        <v>1</v>
      </c>
    </row>
    <row r="20" spans="1:16" s="3" customFormat="1" x14ac:dyDescent="0.2">
      <c r="A20" s="3" t="s">
        <v>16</v>
      </c>
      <c r="B20" s="3" t="s">
        <v>17</v>
      </c>
      <c r="D20" s="2" t="s">
        <v>54</v>
      </c>
      <c r="E20" s="3" t="s">
        <v>19</v>
      </c>
      <c r="F20" s="4" t="s">
        <v>55</v>
      </c>
      <c r="G20" s="4"/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f t="shared" si="0"/>
        <v>0</v>
      </c>
    </row>
    <row r="21" spans="1:16" s="3" customFormat="1" x14ac:dyDescent="0.2">
      <c r="A21" s="3" t="s">
        <v>16</v>
      </c>
      <c r="B21" s="3" t="s">
        <v>17</v>
      </c>
      <c r="C21" s="3" t="s">
        <v>56</v>
      </c>
      <c r="D21" s="2" t="s">
        <v>57</v>
      </c>
      <c r="E21" s="3" t="s">
        <v>19</v>
      </c>
      <c r="F21" s="4" t="s">
        <v>58</v>
      </c>
      <c r="G21" s="4"/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 t="s">
        <v>298</v>
      </c>
      <c r="N21" s="3">
        <v>0</v>
      </c>
      <c r="O21" s="3" t="s">
        <v>298</v>
      </c>
      <c r="P21" s="3">
        <f t="shared" si="0"/>
        <v>0</v>
      </c>
    </row>
    <row r="22" spans="1:16" s="3" customFormat="1" x14ac:dyDescent="0.2">
      <c r="A22" s="3" t="s">
        <v>16</v>
      </c>
      <c r="B22" s="3" t="s">
        <v>17</v>
      </c>
      <c r="C22" s="3" t="s">
        <v>56</v>
      </c>
      <c r="D22" s="2" t="s">
        <v>59</v>
      </c>
      <c r="E22" s="3" t="s">
        <v>19</v>
      </c>
      <c r="F22" s="4" t="s">
        <v>60</v>
      </c>
      <c r="G22" s="4" t="s">
        <v>61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 t="s">
        <v>298</v>
      </c>
      <c r="N22" s="3">
        <v>0</v>
      </c>
      <c r="O22" s="3" t="s">
        <v>298</v>
      </c>
      <c r="P22" s="3">
        <f t="shared" si="0"/>
        <v>0</v>
      </c>
    </row>
    <row r="23" spans="1:16" s="3" customFormat="1" x14ac:dyDescent="0.2">
      <c r="A23" s="3" t="s">
        <v>16</v>
      </c>
      <c r="B23" s="3" t="s">
        <v>17</v>
      </c>
      <c r="C23" s="3" t="s">
        <v>56</v>
      </c>
      <c r="D23" s="2" t="s">
        <v>62</v>
      </c>
      <c r="E23" s="3" t="s">
        <v>19</v>
      </c>
      <c r="F23" s="4" t="s">
        <v>63</v>
      </c>
      <c r="G23" s="4"/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 t="s">
        <v>298</v>
      </c>
      <c r="N23" s="3">
        <v>0</v>
      </c>
      <c r="O23" s="3" t="s">
        <v>298</v>
      </c>
      <c r="P23" s="3">
        <f t="shared" si="0"/>
        <v>0</v>
      </c>
    </row>
    <row r="24" spans="1:16" s="3" customFormat="1" x14ac:dyDescent="0.2">
      <c r="A24" s="3" t="s">
        <v>16</v>
      </c>
      <c r="B24" s="3" t="s">
        <v>17</v>
      </c>
      <c r="C24" s="3" t="s">
        <v>56</v>
      </c>
      <c r="D24" s="2" t="s">
        <v>64</v>
      </c>
      <c r="E24" s="3" t="s">
        <v>19</v>
      </c>
      <c r="F24" s="4" t="s">
        <v>65</v>
      </c>
      <c r="G24" s="4"/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 t="s">
        <v>298</v>
      </c>
      <c r="N24" s="3">
        <v>0</v>
      </c>
      <c r="O24" s="3" t="s">
        <v>298</v>
      </c>
      <c r="P24" s="3">
        <f t="shared" si="0"/>
        <v>0</v>
      </c>
    </row>
    <row r="25" spans="1:16" s="3" customFormat="1" x14ac:dyDescent="0.2">
      <c r="A25" s="3" t="s">
        <v>16</v>
      </c>
      <c r="B25" s="3" t="s">
        <v>17</v>
      </c>
      <c r="C25" s="3" t="s">
        <v>56</v>
      </c>
      <c r="D25" s="2" t="s">
        <v>66</v>
      </c>
      <c r="E25" s="3" t="s">
        <v>19</v>
      </c>
      <c r="F25" s="4" t="s">
        <v>67</v>
      </c>
      <c r="G25" s="4"/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 t="s">
        <v>298</v>
      </c>
      <c r="N25" s="3">
        <v>0</v>
      </c>
      <c r="O25" s="3" t="s">
        <v>298</v>
      </c>
      <c r="P25" s="3">
        <f t="shared" si="0"/>
        <v>0</v>
      </c>
    </row>
    <row r="26" spans="1:16" s="3" customFormat="1" x14ac:dyDescent="0.2">
      <c r="A26" s="3" t="s">
        <v>16</v>
      </c>
      <c r="B26" s="3" t="s">
        <v>17</v>
      </c>
      <c r="C26" s="3" t="s">
        <v>56</v>
      </c>
      <c r="D26" s="2" t="s">
        <v>68</v>
      </c>
      <c r="E26" s="3" t="s">
        <v>19</v>
      </c>
      <c r="F26" s="4" t="s">
        <v>69</v>
      </c>
      <c r="G26" s="4"/>
      <c r="H26" s="3">
        <v>1</v>
      </c>
      <c r="I26" s="3">
        <v>3</v>
      </c>
      <c r="J26" s="3">
        <v>0</v>
      </c>
      <c r="K26" s="3">
        <v>1</v>
      </c>
      <c r="L26" s="3">
        <v>0</v>
      </c>
      <c r="M26" s="3" t="s">
        <v>298</v>
      </c>
      <c r="N26" s="3">
        <v>0</v>
      </c>
      <c r="O26" s="3" t="s">
        <v>298</v>
      </c>
      <c r="P26" s="3">
        <f t="shared" si="0"/>
        <v>5</v>
      </c>
    </row>
    <row r="27" spans="1:16" s="3" customFormat="1" x14ac:dyDescent="0.2">
      <c r="A27" s="3" t="s">
        <v>16</v>
      </c>
      <c r="B27" s="3" t="s">
        <v>17</v>
      </c>
      <c r="C27" s="3" t="s">
        <v>56</v>
      </c>
      <c r="D27" s="2" t="s">
        <v>70</v>
      </c>
      <c r="E27" s="3" t="s">
        <v>19</v>
      </c>
      <c r="F27" s="4" t="s">
        <v>71</v>
      </c>
      <c r="G27" s="4"/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 t="s">
        <v>298</v>
      </c>
      <c r="N27" s="3">
        <v>0</v>
      </c>
      <c r="O27" s="3" t="s">
        <v>298</v>
      </c>
      <c r="P27" s="3">
        <f t="shared" si="0"/>
        <v>0</v>
      </c>
    </row>
    <row r="28" spans="1:16" s="3" customFormat="1" x14ac:dyDescent="0.2">
      <c r="A28" s="3" t="s">
        <v>16</v>
      </c>
      <c r="B28" s="3" t="s">
        <v>17</v>
      </c>
      <c r="C28" s="3" t="s">
        <v>56</v>
      </c>
      <c r="D28" s="2" t="s">
        <v>72</v>
      </c>
      <c r="E28" s="3" t="s">
        <v>19</v>
      </c>
      <c r="F28" s="4" t="s">
        <v>58</v>
      </c>
      <c r="G28" s="4" t="s">
        <v>73</v>
      </c>
      <c r="H28" s="3">
        <v>1</v>
      </c>
      <c r="I28" s="3">
        <v>3</v>
      </c>
      <c r="J28" s="3">
        <v>0</v>
      </c>
      <c r="K28" s="3">
        <v>1</v>
      </c>
      <c r="L28" s="3">
        <v>0</v>
      </c>
      <c r="M28" s="3">
        <v>11</v>
      </c>
      <c r="N28" s="3">
        <v>0</v>
      </c>
      <c r="O28" s="3">
        <v>51</v>
      </c>
      <c r="P28" s="3">
        <f t="shared" si="0"/>
        <v>67</v>
      </c>
    </row>
    <row r="29" spans="1:16" s="3" customFormat="1" x14ac:dyDescent="0.2">
      <c r="A29" s="3" t="s">
        <v>16</v>
      </c>
      <c r="B29" s="3" t="s">
        <v>17</v>
      </c>
      <c r="D29" s="2" t="s">
        <v>74</v>
      </c>
      <c r="E29" s="3" t="s">
        <v>19</v>
      </c>
      <c r="F29" s="4" t="s">
        <v>75</v>
      </c>
      <c r="G29" s="4"/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1</v>
      </c>
      <c r="P29" s="3">
        <f t="shared" si="0"/>
        <v>1</v>
      </c>
    </row>
    <row r="30" spans="1:16" s="3" customFormat="1" x14ac:dyDescent="0.2">
      <c r="A30" s="3" t="s">
        <v>16</v>
      </c>
      <c r="B30" s="3" t="s">
        <v>17</v>
      </c>
      <c r="D30" s="2" t="s">
        <v>76</v>
      </c>
      <c r="E30" s="3" t="s">
        <v>19</v>
      </c>
      <c r="F30" s="4" t="s">
        <v>77</v>
      </c>
      <c r="G30" s="4"/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f t="shared" si="0"/>
        <v>0</v>
      </c>
    </row>
    <row r="31" spans="1:16" s="3" customFormat="1" x14ac:dyDescent="0.2">
      <c r="A31" s="3" t="s">
        <v>16</v>
      </c>
      <c r="B31" s="3" t="s">
        <v>17</v>
      </c>
      <c r="D31" s="2" t="s">
        <v>78</v>
      </c>
      <c r="E31" s="3" t="s">
        <v>79</v>
      </c>
      <c r="F31" s="4" t="s">
        <v>80</v>
      </c>
      <c r="G31" s="4"/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f t="shared" si="0"/>
        <v>0</v>
      </c>
    </row>
    <row r="32" spans="1:16" s="3" customFormat="1" x14ac:dyDescent="0.2">
      <c r="A32" s="3" t="s">
        <v>16</v>
      </c>
      <c r="B32" s="3" t="s">
        <v>17</v>
      </c>
      <c r="D32" s="2" t="s">
        <v>81</v>
      </c>
      <c r="E32" s="3" t="s">
        <v>19</v>
      </c>
      <c r="F32" s="4" t="s">
        <v>82</v>
      </c>
      <c r="G32" s="4"/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f t="shared" si="0"/>
        <v>0</v>
      </c>
    </row>
    <row r="33" spans="1:16" s="3" customFormat="1" x14ac:dyDescent="0.2">
      <c r="A33" s="3" t="s">
        <v>16</v>
      </c>
      <c r="B33" s="3" t="s">
        <v>17</v>
      </c>
      <c r="D33" s="2" t="s">
        <v>83</v>
      </c>
      <c r="E33" s="3" t="s">
        <v>19</v>
      </c>
      <c r="F33" s="4" t="s">
        <v>84</v>
      </c>
      <c r="G33" s="4"/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f t="shared" si="0"/>
        <v>0</v>
      </c>
    </row>
    <row r="34" spans="1:16" s="3" customFormat="1" x14ac:dyDescent="0.2">
      <c r="A34" s="3" t="s">
        <v>16</v>
      </c>
      <c r="B34" s="3" t="s">
        <v>17</v>
      </c>
      <c r="D34" s="2" t="s">
        <v>85</v>
      </c>
      <c r="E34" s="3" t="s">
        <v>86</v>
      </c>
      <c r="F34" s="4" t="s">
        <v>87</v>
      </c>
      <c r="G34" s="4"/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f t="shared" si="0"/>
        <v>0</v>
      </c>
    </row>
    <row r="35" spans="1:16" s="3" customFormat="1" x14ac:dyDescent="0.2">
      <c r="A35" s="3" t="s">
        <v>16</v>
      </c>
      <c r="B35" s="3" t="s">
        <v>17</v>
      </c>
      <c r="D35" s="2" t="s">
        <v>88</v>
      </c>
      <c r="E35" s="3" t="s">
        <v>19</v>
      </c>
      <c r="F35" s="4" t="s">
        <v>89</v>
      </c>
      <c r="G35" s="4"/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f t="shared" si="0"/>
        <v>0</v>
      </c>
    </row>
    <row r="36" spans="1:16" s="3" customFormat="1" x14ac:dyDescent="0.2">
      <c r="A36" s="3" t="s">
        <v>16</v>
      </c>
      <c r="B36" s="3" t="s">
        <v>17</v>
      </c>
      <c r="D36" s="2" t="s">
        <v>90</v>
      </c>
      <c r="E36" s="3" t="s">
        <v>19</v>
      </c>
      <c r="F36" s="4" t="s">
        <v>91</v>
      </c>
      <c r="G36" s="4"/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f t="shared" si="0"/>
        <v>0</v>
      </c>
    </row>
    <row r="37" spans="1:16" s="3" customFormat="1" x14ac:dyDescent="0.2">
      <c r="A37" s="3" t="s">
        <v>16</v>
      </c>
      <c r="B37" s="3" t="s">
        <v>17</v>
      </c>
      <c r="D37" s="2" t="s">
        <v>92</v>
      </c>
      <c r="E37" s="3" t="s">
        <v>19</v>
      </c>
      <c r="F37" s="4" t="s">
        <v>93</v>
      </c>
      <c r="G37" s="4"/>
      <c r="H37" s="3">
        <v>0</v>
      </c>
      <c r="I37" s="3">
        <v>1</v>
      </c>
      <c r="J37" s="3">
        <v>0</v>
      </c>
      <c r="K37" s="3">
        <v>0</v>
      </c>
      <c r="L37" s="3">
        <v>0</v>
      </c>
      <c r="M37" s="3">
        <v>3</v>
      </c>
      <c r="N37" s="3">
        <v>0</v>
      </c>
      <c r="O37" s="3">
        <v>1</v>
      </c>
      <c r="P37" s="3">
        <f t="shared" si="0"/>
        <v>5</v>
      </c>
    </row>
    <row r="38" spans="1:16" s="3" customFormat="1" x14ac:dyDescent="0.2">
      <c r="A38" s="3" t="s">
        <v>16</v>
      </c>
      <c r="B38" s="3" t="s">
        <v>17</v>
      </c>
      <c r="D38" s="2" t="s">
        <v>23</v>
      </c>
      <c r="E38" s="3" t="s">
        <v>19</v>
      </c>
      <c r="F38" s="4" t="s">
        <v>94</v>
      </c>
      <c r="G38" s="4"/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1</v>
      </c>
      <c r="P38" s="3">
        <f t="shared" si="0"/>
        <v>1</v>
      </c>
    </row>
    <row r="39" spans="1:16" s="3" customFormat="1" x14ac:dyDescent="0.2">
      <c r="A39" s="3" t="s">
        <v>16</v>
      </c>
      <c r="B39" s="3" t="s">
        <v>17</v>
      </c>
      <c r="D39" s="2" t="s">
        <v>95</v>
      </c>
      <c r="E39" s="3" t="s">
        <v>19</v>
      </c>
      <c r="F39" s="4" t="s">
        <v>96</v>
      </c>
      <c r="G39" s="4"/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f t="shared" si="0"/>
        <v>0</v>
      </c>
    </row>
    <row r="40" spans="1:16" s="3" customFormat="1" x14ac:dyDescent="0.2">
      <c r="A40" s="3" t="s">
        <v>16</v>
      </c>
      <c r="B40" s="3" t="s">
        <v>17</v>
      </c>
      <c r="D40" s="2" t="s">
        <v>97</v>
      </c>
      <c r="E40" s="3" t="s">
        <v>19</v>
      </c>
      <c r="F40" s="4" t="s">
        <v>98</v>
      </c>
      <c r="G40" s="4"/>
      <c r="H40" s="3">
        <v>0</v>
      </c>
      <c r="I40" s="3">
        <v>1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5</v>
      </c>
      <c r="P40" s="3">
        <f t="shared" si="0"/>
        <v>6</v>
      </c>
    </row>
    <row r="41" spans="1:16" s="3" customFormat="1" x14ac:dyDescent="0.2">
      <c r="A41" s="3" t="s">
        <v>16</v>
      </c>
      <c r="B41" s="3" t="s">
        <v>17</v>
      </c>
      <c r="D41" s="2" t="s">
        <v>99</v>
      </c>
      <c r="E41" s="3" t="s">
        <v>19</v>
      </c>
      <c r="F41" s="4" t="s">
        <v>100</v>
      </c>
      <c r="G41" s="4"/>
      <c r="H41" s="3">
        <v>0</v>
      </c>
      <c r="I41" s="3">
        <v>1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f t="shared" si="0"/>
        <v>1</v>
      </c>
    </row>
    <row r="42" spans="1:16" s="3" customFormat="1" x14ac:dyDescent="0.2">
      <c r="A42" s="3" t="s">
        <v>16</v>
      </c>
      <c r="B42" s="3" t="s">
        <v>17</v>
      </c>
      <c r="D42" s="2" t="s">
        <v>101</v>
      </c>
      <c r="E42" s="3" t="s">
        <v>19</v>
      </c>
      <c r="F42" s="4" t="s">
        <v>102</v>
      </c>
      <c r="G42" s="4"/>
      <c r="H42" s="3">
        <v>0</v>
      </c>
      <c r="I42" s="3">
        <v>0</v>
      </c>
      <c r="J42" s="3">
        <v>1</v>
      </c>
      <c r="K42" s="3">
        <v>0</v>
      </c>
      <c r="L42" s="3">
        <v>0</v>
      </c>
      <c r="M42" s="3">
        <v>2</v>
      </c>
      <c r="N42" s="3">
        <v>0</v>
      </c>
      <c r="O42" s="3">
        <v>1</v>
      </c>
      <c r="P42" s="3">
        <f t="shared" si="0"/>
        <v>4</v>
      </c>
    </row>
    <row r="43" spans="1:16" s="3" customFormat="1" x14ac:dyDescent="0.2">
      <c r="A43" s="3" t="s">
        <v>16</v>
      </c>
      <c r="B43" s="3" t="s">
        <v>17</v>
      </c>
      <c r="D43" s="2" t="s">
        <v>101</v>
      </c>
      <c r="E43" s="3" t="s">
        <v>19</v>
      </c>
      <c r="F43" s="4" t="s">
        <v>103</v>
      </c>
      <c r="G43" s="4"/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f t="shared" si="0"/>
        <v>0</v>
      </c>
    </row>
    <row r="44" spans="1:16" s="3" customFormat="1" x14ac:dyDescent="0.2">
      <c r="A44" s="3" t="s">
        <v>16</v>
      </c>
      <c r="B44" s="3" t="s">
        <v>17</v>
      </c>
      <c r="D44" s="2" t="s">
        <v>104</v>
      </c>
      <c r="E44" s="3" t="s">
        <v>19</v>
      </c>
      <c r="F44" s="4" t="s">
        <v>105</v>
      </c>
      <c r="G44" s="4"/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f t="shared" si="0"/>
        <v>0</v>
      </c>
    </row>
    <row r="45" spans="1:16" s="3" customFormat="1" x14ac:dyDescent="0.2">
      <c r="A45" s="3" t="s">
        <v>16</v>
      </c>
      <c r="B45" s="3" t="s">
        <v>17</v>
      </c>
      <c r="D45" s="2" t="s">
        <v>83</v>
      </c>
      <c r="E45" s="3" t="s">
        <v>19</v>
      </c>
      <c r="F45" s="4" t="s">
        <v>106</v>
      </c>
      <c r="G45" s="4"/>
      <c r="H45" s="3">
        <v>0</v>
      </c>
      <c r="I45" s="3">
        <v>0</v>
      </c>
      <c r="J45" s="3">
        <v>0</v>
      </c>
      <c r="K45" s="3">
        <v>1</v>
      </c>
      <c r="L45" s="3">
        <v>0</v>
      </c>
      <c r="M45" s="3">
        <v>0</v>
      </c>
      <c r="N45" s="3">
        <v>0</v>
      </c>
      <c r="O45" s="3">
        <v>0</v>
      </c>
      <c r="P45" s="3">
        <f t="shared" si="0"/>
        <v>1</v>
      </c>
    </row>
    <row r="46" spans="1:16" s="3" customFormat="1" x14ac:dyDescent="0.2">
      <c r="A46" s="3" t="s">
        <v>16</v>
      </c>
      <c r="B46" s="3" t="s">
        <v>17</v>
      </c>
      <c r="D46" s="2" t="s">
        <v>107</v>
      </c>
      <c r="E46" s="3" t="s">
        <v>19</v>
      </c>
      <c r="F46" s="4" t="s">
        <v>108</v>
      </c>
      <c r="G46" s="4"/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f t="shared" si="0"/>
        <v>0</v>
      </c>
    </row>
    <row r="47" spans="1:16" s="3" customFormat="1" x14ac:dyDescent="0.2">
      <c r="A47" s="3" t="s">
        <v>16</v>
      </c>
      <c r="B47" s="3" t="s">
        <v>17</v>
      </c>
      <c r="D47" s="2" t="s">
        <v>39</v>
      </c>
      <c r="E47" s="3" t="s">
        <v>19</v>
      </c>
      <c r="F47" s="4" t="s">
        <v>109</v>
      </c>
      <c r="G47" s="4"/>
      <c r="H47" s="3">
        <v>0</v>
      </c>
      <c r="I47" s="3">
        <v>5</v>
      </c>
      <c r="J47" s="3">
        <v>0</v>
      </c>
      <c r="K47" s="3">
        <v>1</v>
      </c>
      <c r="L47" s="3">
        <v>0</v>
      </c>
      <c r="M47" s="3">
        <v>21</v>
      </c>
      <c r="N47" s="3">
        <v>2</v>
      </c>
      <c r="O47" s="3">
        <v>13</v>
      </c>
      <c r="P47" s="3">
        <f t="shared" si="0"/>
        <v>42</v>
      </c>
    </row>
    <row r="48" spans="1:16" s="3" customFormat="1" x14ac:dyDescent="0.2">
      <c r="A48" s="3" t="s">
        <v>16</v>
      </c>
      <c r="B48" s="3" t="s">
        <v>17</v>
      </c>
      <c r="D48" s="2" t="s">
        <v>110</v>
      </c>
      <c r="E48" s="3" t="s">
        <v>19</v>
      </c>
      <c r="F48" s="4" t="s">
        <v>111</v>
      </c>
      <c r="G48" s="4"/>
      <c r="H48" s="3">
        <v>0</v>
      </c>
      <c r="I48" s="3">
        <v>2</v>
      </c>
      <c r="J48" s="3">
        <v>0</v>
      </c>
      <c r="K48" s="3">
        <v>1</v>
      </c>
      <c r="L48" s="3">
        <v>0</v>
      </c>
      <c r="M48" s="3">
        <v>5</v>
      </c>
      <c r="N48" s="3">
        <v>0</v>
      </c>
      <c r="O48" s="3">
        <v>5</v>
      </c>
      <c r="P48" s="3">
        <f t="shared" si="0"/>
        <v>13</v>
      </c>
    </row>
    <row r="49" spans="1:16" s="3" customFormat="1" x14ac:dyDescent="0.2">
      <c r="A49" s="3" t="s">
        <v>16</v>
      </c>
      <c r="B49" s="3" t="s">
        <v>17</v>
      </c>
      <c r="D49" s="2" t="s">
        <v>39</v>
      </c>
      <c r="E49" s="3" t="s">
        <v>19</v>
      </c>
      <c r="F49" s="4" t="s">
        <v>112</v>
      </c>
      <c r="G49" s="4"/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2</v>
      </c>
      <c r="N49" s="3">
        <v>0</v>
      </c>
      <c r="O49" s="3">
        <v>1</v>
      </c>
      <c r="P49" s="3">
        <f t="shared" si="0"/>
        <v>3</v>
      </c>
    </row>
    <row r="50" spans="1:16" s="3" customFormat="1" x14ac:dyDescent="0.2">
      <c r="A50" s="3" t="s">
        <v>16</v>
      </c>
      <c r="B50" s="3" t="s">
        <v>17</v>
      </c>
      <c r="D50" s="2" t="s">
        <v>113</v>
      </c>
      <c r="E50" s="3" t="s">
        <v>19</v>
      </c>
      <c r="F50" s="4" t="s">
        <v>114</v>
      </c>
      <c r="G50" s="4"/>
      <c r="H50" s="3">
        <v>0</v>
      </c>
      <c r="I50" s="3">
        <v>0</v>
      </c>
      <c r="J50" s="3">
        <v>0</v>
      </c>
      <c r="K50" s="3">
        <v>0</v>
      </c>
      <c r="L50" s="3">
        <v>1</v>
      </c>
      <c r="M50" s="3">
        <v>17</v>
      </c>
      <c r="N50" s="3">
        <v>1</v>
      </c>
      <c r="O50" s="3">
        <v>8</v>
      </c>
      <c r="P50" s="3">
        <f t="shared" si="0"/>
        <v>27</v>
      </c>
    </row>
    <row r="51" spans="1:16" s="3" customFormat="1" x14ac:dyDescent="0.2">
      <c r="A51" s="3" t="s">
        <v>16</v>
      </c>
      <c r="B51" s="3" t="s">
        <v>17</v>
      </c>
      <c r="D51" s="2" t="s">
        <v>115</v>
      </c>
      <c r="E51" s="3" t="s">
        <v>79</v>
      </c>
      <c r="F51" s="4" t="s">
        <v>116</v>
      </c>
      <c r="G51" s="4"/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f t="shared" si="0"/>
        <v>0</v>
      </c>
    </row>
    <row r="52" spans="1:16" s="3" customFormat="1" x14ac:dyDescent="0.2">
      <c r="A52" s="3" t="s">
        <v>16</v>
      </c>
      <c r="B52" s="3" t="s">
        <v>17</v>
      </c>
      <c r="D52" s="2" t="s">
        <v>120</v>
      </c>
      <c r="E52" s="3" t="s">
        <v>117</v>
      </c>
      <c r="F52" s="4" t="s">
        <v>118</v>
      </c>
      <c r="G52" s="4" t="s">
        <v>119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f t="shared" si="0"/>
        <v>0</v>
      </c>
    </row>
    <row r="53" spans="1:16" s="3" customFormat="1" x14ac:dyDescent="0.2">
      <c r="A53" s="3" t="s">
        <v>16</v>
      </c>
      <c r="B53" s="3" t="s">
        <v>17</v>
      </c>
      <c r="D53" s="2" t="s">
        <v>121</v>
      </c>
      <c r="E53" s="3" t="s">
        <v>117</v>
      </c>
      <c r="F53" s="4" t="s">
        <v>122</v>
      </c>
      <c r="G53" s="4"/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f t="shared" si="0"/>
        <v>0</v>
      </c>
    </row>
    <row r="54" spans="1:16" s="3" customFormat="1" x14ac:dyDescent="0.2">
      <c r="A54" s="3" t="s">
        <v>16</v>
      </c>
      <c r="B54" s="3" t="s">
        <v>17</v>
      </c>
      <c r="D54" s="2" t="s">
        <v>123</v>
      </c>
      <c r="E54" s="3" t="s">
        <v>79</v>
      </c>
      <c r="F54" s="4" t="s">
        <v>124</v>
      </c>
      <c r="G54" s="4"/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f t="shared" si="0"/>
        <v>0</v>
      </c>
    </row>
    <row r="55" spans="1:16" s="3" customFormat="1" x14ac:dyDescent="0.2">
      <c r="A55" s="3" t="s">
        <v>16</v>
      </c>
      <c r="B55" s="3" t="s">
        <v>17</v>
      </c>
      <c r="D55" s="2" t="s">
        <v>125</v>
      </c>
      <c r="E55" s="3" t="s">
        <v>79</v>
      </c>
      <c r="F55" s="4" t="s">
        <v>126</v>
      </c>
      <c r="G55" s="4"/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f t="shared" si="0"/>
        <v>0</v>
      </c>
    </row>
    <row r="56" spans="1:16" s="3" customFormat="1" x14ac:dyDescent="0.2">
      <c r="A56" s="3" t="s">
        <v>16</v>
      </c>
      <c r="B56" s="3" t="s">
        <v>17</v>
      </c>
      <c r="D56" s="2" t="s">
        <v>127</v>
      </c>
      <c r="E56" s="3" t="s">
        <v>79</v>
      </c>
      <c r="F56" s="4" t="s">
        <v>126</v>
      </c>
      <c r="G56" s="4"/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f t="shared" si="0"/>
        <v>0</v>
      </c>
    </row>
    <row r="57" spans="1:16" s="3" customFormat="1" x14ac:dyDescent="0.2">
      <c r="A57" s="3" t="s">
        <v>16</v>
      </c>
      <c r="B57" s="3" t="s">
        <v>17</v>
      </c>
      <c r="D57" s="2" t="s">
        <v>128</v>
      </c>
      <c r="E57" s="3" t="s">
        <v>79</v>
      </c>
      <c r="F57" s="4" t="s">
        <v>129</v>
      </c>
      <c r="G57" s="4"/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f t="shared" si="0"/>
        <v>0</v>
      </c>
    </row>
    <row r="58" spans="1:16" s="3" customFormat="1" x14ac:dyDescent="0.2">
      <c r="A58" s="3" t="s">
        <v>16</v>
      </c>
      <c r="B58" s="3" t="s">
        <v>17</v>
      </c>
      <c r="D58" s="2" t="s">
        <v>130</v>
      </c>
      <c r="E58" s="3" t="s">
        <v>79</v>
      </c>
      <c r="F58" s="4" t="s">
        <v>131</v>
      </c>
      <c r="G58" s="4" t="s">
        <v>132</v>
      </c>
      <c r="H58" s="3">
        <v>0</v>
      </c>
      <c r="I58" s="3">
        <v>1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f t="shared" si="0"/>
        <v>1</v>
      </c>
    </row>
    <row r="59" spans="1:16" s="3" customFormat="1" x14ac:dyDescent="0.2">
      <c r="A59" s="3" t="s">
        <v>16</v>
      </c>
      <c r="B59" s="3" t="s">
        <v>17</v>
      </c>
      <c r="D59" s="2" t="s">
        <v>133</v>
      </c>
      <c r="E59" s="3" t="s">
        <v>79</v>
      </c>
      <c r="F59" s="4" t="s">
        <v>134</v>
      </c>
      <c r="G59" s="4"/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f t="shared" si="0"/>
        <v>0</v>
      </c>
    </row>
    <row r="60" spans="1:16" s="3" customFormat="1" x14ac:dyDescent="0.2">
      <c r="A60" s="3" t="s">
        <v>16</v>
      </c>
      <c r="B60" s="3" t="s">
        <v>17</v>
      </c>
      <c r="D60" s="2" t="s">
        <v>135</v>
      </c>
      <c r="E60" s="3" t="s">
        <v>19</v>
      </c>
      <c r="F60" s="4" t="s">
        <v>136</v>
      </c>
      <c r="G60" s="4"/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f t="shared" si="0"/>
        <v>0</v>
      </c>
    </row>
    <row r="61" spans="1:16" s="3" customFormat="1" x14ac:dyDescent="0.2">
      <c r="A61" s="3" t="s">
        <v>16</v>
      </c>
      <c r="B61" s="3" t="s">
        <v>17</v>
      </c>
      <c r="D61" s="2" t="s">
        <v>137</v>
      </c>
      <c r="E61" s="3" t="s">
        <v>19</v>
      </c>
      <c r="F61" s="4" t="s">
        <v>138</v>
      </c>
      <c r="G61" s="4"/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f t="shared" si="0"/>
        <v>0</v>
      </c>
    </row>
    <row r="62" spans="1:16" s="3" customFormat="1" x14ac:dyDescent="0.2">
      <c r="A62" s="3" t="s">
        <v>16</v>
      </c>
      <c r="B62" s="3" t="s">
        <v>17</v>
      </c>
      <c r="D62" s="2" t="s">
        <v>23</v>
      </c>
      <c r="E62" s="3" t="s">
        <v>19</v>
      </c>
      <c r="F62" s="4" t="s">
        <v>139</v>
      </c>
      <c r="G62" s="4"/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f t="shared" si="0"/>
        <v>0</v>
      </c>
    </row>
    <row r="63" spans="1:16" s="3" customFormat="1" x14ac:dyDescent="0.2">
      <c r="A63" s="3" t="s">
        <v>16</v>
      </c>
      <c r="B63" s="3" t="s">
        <v>17</v>
      </c>
      <c r="D63" s="2" t="s">
        <v>141</v>
      </c>
      <c r="E63" s="3" t="s">
        <v>19</v>
      </c>
      <c r="F63" s="4" t="s">
        <v>142</v>
      </c>
      <c r="G63" s="4"/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7</v>
      </c>
      <c r="N63" s="3">
        <v>0</v>
      </c>
      <c r="O63" s="3">
        <v>17</v>
      </c>
      <c r="P63" s="3">
        <f t="shared" si="0"/>
        <v>24</v>
      </c>
    </row>
    <row r="64" spans="1:16" s="3" customFormat="1" x14ac:dyDescent="0.2">
      <c r="A64" s="3" t="s">
        <v>16</v>
      </c>
      <c r="B64" s="3" t="s">
        <v>17</v>
      </c>
      <c r="D64" s="2" t="s">
        <v>143</v>
      </c>
      <c r="E64" s="3" t="s">
        <v>19</v>
      </c>
      <c r="F64" s="4" t="s">
        <v>144</v>
      </c>
      <c r="G64" s="4"/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f t="shared" si="0"/>
        <v>0</v>
      </c>
    </row>
    <row r="65" spans="1:16" s="3" customFormat="1" x14ac:dyDescent="0.2">
      <c r="A65" s="3" t="s">
        <v>16</v>
      </c>
      <c r="B65" s="3" t="s">
        <v>17</v>
      </c>
      <c r="D65" s="2" t="s">
        <v>145</v>
      </c>
      <c r="E65" s="3" t="s">
        <v>19</v>
      </c>
      <c r="F65" s="4" t="s">
        <v>146</v>
      </c>
      <c r="G65" s="4"/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1</v>
      </c>
      <c r="P65" s="3">
        <f t="shared" si="0"/>
        <v>1</v>
      </c>
    </row>
    <row r="66" spans="1:16" s="3" customFormat="1" x14ac:dyDescent="0.2">
      <c r="A66" s="3" t="s">
        <v>16</v>
      </c>
      <c r="B66" s="3" t="s">
        <v>17</v>
      </c>
      <c r="D66" s="2" t="s">
        <v>147</v>
      </c>
      <c r="E66" s="3" t="s">
        <v>19</v>
      </c>
      <c r="F66" s="4" t="s">
        <v>148</v>
      </c>
      <c r="G66" s="4" t="s">
        <v>149</v>
      </c>
      <c r="H66" s="3">
        <v>1</v>
      </c>
      <c r="I66" s="3">
        <v>1</v>
      </c>
      <c r="J66" s="3">
        <v>0</v>
      </c>
      <c r="K66" s="3">
        <v>0</v>
      </c>
      <c r="L66" s="3">
        <v>0</v>
      </c>
      <c r="M66" s="3">
        <v>2</v>
      </c>
      <c r="N66" s="3">
        <v>4</v>
      </c>
      <c r="O66" s="3">
        <v>25</v>
      </c>
      <c r="P66" s="3">
        <f t="shared" ref="P66:P68" si="1">SUM(H66:O66)</f>
        <v>33</v>
      </c>
    </row>
    <row r="67" spans="1:16" s="3" customFormat="1" x14ac:dyDescent="0.2">
      <c r="A67" s="3" t="s">
        <v>16</v>
      </c>
      <c r="B67" s="3" t="s">
        <v>17</v>
      </c>
      <c r="D67" s="2" t="s">
        <v>150</v>
      </c>
      <c r="E67" s="3" t="s">
        <v>19</v>
      </c>
      <c r="F67" s="4" t="s">
        <v>151</v>
      </c>
      <c r="G67" s="4"/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f t="shared" si="1"/>
        <v>0</v>
      </c>
    </row>
    <row r="68" spans="1:16" s="3" customFormat="1" x14ac:dyDescent="0.2">
      <c r="A68" s="3" t="s">
        <v>16</v>
      </c>
      <c r="B68" s="3" t="s">
        <v>17</v>
      </c>
      <c r="D68" s="2" t="s">
        <v>152</v>
      </c>
      <c r="E68" s="3" t="s">
        <v>19</v>
      </c>
      <c r="F68" s="4" t="s">
        <v>153</v>
      </c>
      <c r="G68" s="4"/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f t="shared" si="1"/>
        <v>0</v>
      </c>
    </row>
    <row r="69" spans="1:16" s="3" customFormat="1" x14ac:dyDescent="0.2">
      <c r="A69" s="3" t="s">
        <v>16</v>
      </c>
      <c r="B69" s="3" t="s">
        <v>17</v>
      </c>
      <c r="D69" s="2" t="s">
        <v>104</v>
      </c>
      <c r="E69" s="3" t="s">
        <v>19</v>
      </c>
      <c r="F69" s="4" t="s">
        <v>154</v>
      </c>
      <c r="G69" s="4"/>
      <c r="H69" s="3">
        <v>0</v>
      </c>
      <c r="I69" s="3">
        <v>1</v>
      </c>
      <c r="J69" s="3">
        <v>0</v>
      </c>
      <c r="K69" s="3" t="s">
        <v>298</v>
      </c>
      <c r="L69" s="3">
        <v>0</v>
      </c>
      <c r="M69" s="3" t="s">
        <v>298</v>
      </c>
      <c r="N69" s="3">
        <v>0</v>
      </c>
      <c r="O69" s="3" t="s">
        <v>298</v>
      </c>
      <c r="P69" s="3" t="s">
        <v>298</v>
      </c>
    </row>
    <row r="70" spans="1:16" s="3" customFormat="1" x14ac:dyDescent="0.2">
      <c r="A70" s="3" t="s">
        <v>16</v>
      </c>
      <c r="B70" s="3" t="s">
        <v>17</v>
      </c>
      <c r="D70" s="2" t="s">
        <v>107</v>
      </c>
      <c r="E70" s="3" t="s">
        <v>19</v>
      </c>
      <c r="F70" s="4" t="s">
        <v>155</v>
      </c>
      <c r="G70" s="4"/>
      <c r="H70" s="3">
        <v>0</v>
      </c>
      <c r="I70" s="3">
        <v>0</v>
      </c>
      <c r="J70" s="3">
        <v>0</v>
      </c>
      <c r="K70" s="3" t="s">
        <v>298</v>
      </c>
      <c r="L70" s="3">
        <v>0</v>
      </c>
      <c r="M70" s="3" t="s">
        <v>298</v>
      </c>
      <c r="N70" s="3">
        <v>0</v>
      </c>
      <c r="O70" s="3" t="s">
        <v>298</v>
      </c>
      <c r="P70" s="3" t="s">
        <v>298</v>
      </c>
    </row>
    <row r="71" spans="1:16" s="3" customFormat="1" x14ac:dyDescent="0.2">
      <c r="A71" s="3" t="s">
        <v>16</v>
      </c>
      <c r="B71" s="3" t="s">
        <v>17</v>
      </c>
      <c r="D71" s="2" t="s">
        <v>140</v>
      </c>
      <c r="E71" s="3" t="s">
        <v>19</v>
      </c>
      <c r="F71" s="4" t="s">
        <v>156</v>
      </c>
      <c r="G71" s="4"/>
      <c r="H71" s="3">
        <v>0</v>
      </c>
      <c r="I71" s="3">
        <v>0</v>
      </c>
      <c r="J71" s="3">
        <v>0</v>
      </c>
      <c r="K71" s="3" t="s">
        <v>298</v>
      </c>
      <c r="L71" s="3">
        <v>0</v>
      </c>
      <c r="M71" s="3" t="s">
        <v>298</v>
      </c>
      <c r="N71" s="3">
        <v>0</v>
      </c>
      <c r="O71" s="3" t="s">
        <v>298</v>
      </c>
      <c r="P71" s="3" t="s">
        <v>298</v>
      </c>
    </row>
    <row r="72" spans="1:16" s="3" customFormat="1" x14ac:dyDescent="0.2">
      <c r="A72" s="3" t="s">
        <v>16</v>
      </c>
      <c r="B72" s="3" t="s">
        <v>17</v>
      </c>
      <c r="D72" s="2" t="s">
        <v>62</v>
      </c>
      <c r="E72" s="3" t="s">
        <v>19</v>
      </c>
      <c r="F72" s="4" t="s">
        <v>157</v>
      </c>
      <c r="G72" s="4"/>
      <c r="H72" s="3">
        <v>0</v>
      </c>
      <c r="I72" s="3">
        <v>0</v>
      </c>
      <c r="J72" s="3">
        <v>0</v>
      </c>
      <c r="K72" s="3" t="s">
        <v>298</v>
      </c>
      <c r="L72" s="3">
        <v>0</v>
      </c>
      <c r="M72" s="3" t="s">
        <v>298</v>
      </c>
      <c r="N72" s="3">
        <v>0</v>
      </c>
      <c r="O72" s="3" t="s">
        <v>298</v>
      </c>
      <c r="P72" s="3" t="s">
        <v>298</v>
      </c>
    </row>
    <row r="73" spans="1:16" s="3" customFormat="1" x14ac:dyDescent="0.2">
      <c r="A73" s="3" t="s">
        <v>16</v>
      </c>
      <c r="B73" s="3" t="s">
        <v>17</v>
      </c>
      <c r="D73" s="2" t="s">
        <v>158</v>
      </c>
      <c r="E73" s="3" t="s">
        <v>19</v>
      </c>
      <c r="F73" s="4" t="s">
        <v>159</v>
      </c>
      <c r="G73" s="4"/>
      <c r="H73" s="3">
        <v>0</v>
      </c>
      <c r="I73" s="3">
        <v>0</v>
      </c>
      <c r="J73" s="3">
        <v>0</v>
      </c>
      <c r="K73" s="3" t="s">
        <v>298</v>
      </c>
      <c r="L73" s="3">
        <v>0</v>
      </c>
      <c r="M73" s="3" t="s">
        <v>298</v>
      </c>
      <c r="N73" s="3">
        <v>0</v>
      </c>
      <c r="O73" s="3" t="s">
        <v>298</v>
      </c>
      <c r="P73" s="3" t="s">
        <v>298</v>
      </c>
    </row>
    <row r="74" spans="1:16" s="3" customFormat="1" x14ac:dyDescent="0.2">
      <c r="A74" s="3" t="s">
        <v>16</v>
      </c>
      <c r="B74" s="3" t="s">
        <v>17</v>
      </c>
      <c r="D74" s="2" t="s">
        <v>299</v>
      </c>
      <c r="E74" s="3" t="s">
        <v>19</v>
      </c>
      <c r="F74" s="4" t="s">
        <v>154</v>
      </c>
      <c r="G74" s="4" t="s">
        <v>159</v>
      </c>
      <c r="H74" s="3">
        <v>0</v>
      </c>
      <c r="I74" s="3">
        <v>0</v>
      </c>
      <c r="J74" s="3">
        <v>0</v>
      </c>
      <c r="K74" s="3">
        <v>1</v>
      </c>
      <c r="L74" s="3">
        <v>0</v>
      </c>
      <c r="M74" s="3">
        <v>3</v>
      </c>
      <c r="N74" s="3">
        <v>0</v>
      </c>
      <c r="O74" s="3">
        <v>9</v>
      </c>
      <c r="P74" s="3">
        <v>14</v>
      </c>
    </row>
    <row r="75" spans="1:16" s="3" customFormat="1" x14ac:dyDescent="0.2">
      <c r="A75" s="3" t="s">
        <v>16</v>
      </c>
      <c r="B75" s="3" t="s">
        <v>17</v>
      </c>
      <c r="D75" s="2" t="s">
        <v>160</v>
      </c>
      <c r="E75" s="3" t="s">
        <v>19</v>
      </c>
      <c r="F75" s="4" t="s">
        <v>161</v>
      </c>
      <c r="G75" s="4" t="s">
        <v>162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f t="shared" ref="P75:P80" si="2">SUM(H75:O75)</f>
        <v>0</v>
      </c>
    </row>
    <row r="76" spans="1:16" s="3" customFormat="1" x14ac:dyDescent="0.2">
      <c r="A76" s="3" t="s">
        <v>16</v>
      </c>
      <c r="B76" s="3" t="s">
        <v>17</v>
      </c>
      <c r="D76" s="2" t="s">
        <v>163</v>
      </c>
      <c r="E76" s="3" t="s">
        <v>19</v>
      </c>
      <c r="F76" s="4" t="s">
        <v>164</v>
      </c>
      <c r="G76" s="4"/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2</v>
      </c>
      <c r="N76" s="3">
        <v>0</v>
      </c>
      <c r="O76" s="3">
        <v>2</v>
      </c>
      <c r="P76" s="3">
        <f t="shared" si="2"/>
        <v>4</v>
      </c>
    </row>
    <row r="77" spans="1:16" s="3" customFormat="1" x14ac:dyDescent="0.2">
      <c r="A77" s="3" t="s">
        <v>16</v>
      </c>
      <c r="B77" s="3" t="s">
        <v>17</v>
      </c>
      <c r="D77" s="2" t="s">
        <v>165</v>
      </c>
      <c r="E77" s="3" t="s">
        <v>19</v>
      </c>
      <c r="F77" s="4" t="s">
        <v>166</v>
      </c>
      <c r="G77" s="4" t="s">
        <v>167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1</v>
      </c>
      <c r="N77" s="3">
        <v>0</v>
      </c>
      <c r="O77" s="3">
        <v>0</v>
      </c>
      <c r="P77" s="3">
        <f t="shared" si="2"/>
        <v>1</v>
      </c>
    </row>
    <row r="78" spans="1:16" s="3" customFormat="1" x14ac:dyDescent="0.2">
      <c r="A78" s="3" t="s">
        <v>16</v>
      </c>
      <c r="B78" s="3" t="s">
        <v>17</v>
      </c>
      <c r="D78" s="2" t="s">
        <v>158</v>
      </c>
      <c r="E78" s="3" t="s">
        <v>19</v>
      </c>
      <c r="F78" s="4" t="s">
        <v>168</v>
      </c>
      <c r="G78" s="4"/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f t="shared" si="2"/>
        <v>0</v>
      </c>
    </row>
    <row r="79" spans="1:16" s="3" customFormat="1" x14ac:dyDescent="0.2">
      <c r="A79" s="3" t="s">
        <v>16</v>
      </c>
      <c r="B79" s="3" t="s">
        <v>17</v>
      </c>
      <c r="D79" s="2" t="s">
        <v>23</v>
      </c>
      <c r="E79" s="3" t="s">
        <v>19</v>
      </c>
      <c r="F79" s="4" t="s">
        <v>171</v>
      </c>
      <c r="G79" s="4"/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1">
        <v>0</v>
      </c>
      <c r="N79" s="1">
        <v>0</v>
      </c>
      <c r="O79" s="1">
        <v>0</v>
      </c>
      <c r="P79" s="3">
        <f t="shared" si="2"/>
        <v>0</v>
      </c>
    </row>
    <row r="80" spans="1:16" s="3" customFormat="1" x14ac:dyDescent="0.2">
      <c r="A80" s="3" t="s">
        <v>16</v>
      </c>
      <c r="B80" s="3" t="s">
        <v>17</v>
      </c>
      <c r="D80" s="2" t="s">
        <v>169</v>
      </c>
      <c r="E80" s="3" t="s">
        <v>19</v>
      </c>
      <c r="F80" s="4" t="s">
        <v>170</v>
      </c>
      <c r="G80" s="4"/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1">
        <v>0</v>
      </c>
      <c r="N80" s="1">
        <v>0</v>
      </c>
      <c r="O80" s="1">
        <v>0</v>
      </c>
      <c r="P80" s="3">
        <f t="shared" si="2"/>
        <v>0</v>
      </c>
    </row>
    <row r="81" spans="1:16" s="3" customFormat="1" x14ac:dyDescent="0.2">
      <c r="A81" s="3" t="s">
        <v>16</v>
      </c>
      <c r="B81" s="3" t="s">
        <v>17</v>
      </c>
      <c r="C81" s="3" t="s">
        <v>172</v>
      </c>
      <c r="D81" s="2" t="s">
        <v>173</v>
      </c>
      <c r="E81" s="3" t="s">
        <v>19</v>
      </c>
      <c r="F81" s="4" t="s">
        <v>174</v>
      </c>
      <c r="G81" s="4"/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 t="s">
        <v>298</v>
      </c>
      <c r="N81" s="3">
        <v>0</v>
      </c>
      <c r="O81" s="3" t="s">
        <v>298</v>
      </c>
      <c r="P81" s="3" t="s">
        <v>298</v>
      </c>
    </row>
    <row r="82" spans="1:16" s="3" customFormat="1" x14ac:dyDescent="0.2">
      <c r="A82" s="3" t="s">
        <v>16</v>
      </c>
      <c r="B82" s="3" t="s">
        <v>17</v>
      </c>
      <c r="C82" s="3" t="s">
        <v>172</v>
      </c>
      <c r="D82" s="2" t="s">
        <v>175</v>
      </c>
      <c r="E82" s="3" t="s">
        <v>19</v>
      </c>
      <c r="F82" s="4" t="s">
        <v>176</v>
      </c>
      <c r="G82" s="4" t="s">
        <v>177</v>
      </c>
      <c r="H82" s="3">
        <v>0</v>
      </c>
      <c r="I82" s="3">
        <v>1</v>
      </c>
      <c r="J82" s="3">
        <v>0</v>
      </c>
      <c r="K82" s="3">
        <v>0</v>
      </c>
      <c r="L82" s="3">
        <v>0</v>
      </c>
      <c r="M82" s="3" t="s">
        <v>298</v>
      </c>
      <c r="N82" s="3">
        <v>0</v>
      </c>
      <c r="O82" s="3" t="s">
        <v>298</v>
      </c>
      <c r="P82" s="3" t="s">
        <v>298</v>
      </c>
    </row>
    <row r="83" spans="1:16" s="3" customFormat="1" x14ac:dyDescent="0.2">
      <c r="A83" s="3" t="s">
        <v>16</v>
      </c>
      <c r="B83" s="3" t="s">
        <v>17</v>
      </c>
      <c r="C83" s="3" t="s">
        <v>172</v>
      </c>
      <c r="D83" s="2" t="s">
        <v>178</v>
      </c>
      <c r="E83" s="3" t="s">
        <v>19</v>
      </c>
      <c r="F83" s="4" t="s">
        <v>179</v>
      </c>
      <c r="G83" s="4"/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 t="s">
        <v>298</v>
      </c>
      <c r="N83" s="3">
        <v>0</v>
      </c>
      <c r="O83" s="3" t="s">
        <v>298</v>
      </c>
      <c r="P83" s="3" t="s">
        <v>298</v>
      </c>
    </row>
    <row r="84" spans="1:16" s="3" customFormat="1" x14ac:dyDescent="0.2">
      <c r="A84" s="3" t="s">
        <v>16</v>
      </c>
      <c r="B84" s="3" t="s">
        <v>17</v>
      </c>
      <c r="C84" s="3" t="s">
        <v>172</v>
      </c>
      <c r="D84" s="2" t="s">
        <v>180</v>
      </c>
      <c r="E84" s="3" t="s">
        <v>19</v>
      </c>
      <c r="F84" s="4" t="s">
        <v>181</v>
      </c>
      <c r="G84" s="4"/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 t="s">
        <v>298</v>
      </c>
      <c r="N84" s="3">
        <v>0</v>
      </c>
      <c r="O84" s="3" t="s">
        <v>298</v>
      </c>
      <c r="P84" s="3" t="s">
        <v>298</v>
      </c>
    </row>
    <row r="85" spans="1:16" s="3" customFormat="1" x14ac:dyDescent="0.2">
      <c r="A85" s="3" t="s">
        <v>16</v>
      </c>
      <c r="B85" s="3" t="s">
        <v>17</v>
      </c>
      <c r="C85" s="3" t="s">
        <v>172</v>
      </c>
      <c r="D85" s="2" t="s">
        <v>182</v>
      </c>
      <c r="E85" s="3" t="s">
        <v>19</v>
      </c>
      <c r="F85" s="4" t="s">
        <v>183</v>
      </c>
      <c r="G85" s="4"/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 t="s">
        <v>298</v>
      </c>
      <c r="N85" s="3">
        <v>0</v>
      </c>
      <c r="O85" s="3" t="s">
        <v>298</v>
      </c>
      <c r="P85" s="3" t="s">
        <v>298</v>
      </c>
    </row>
    <row r="86" spans="1:16" s="3" customFormat="1" x14ac:dyDescent="0.2">
      <c r="A86" s="3" t="s">
        <v>16</v>
      </c>
      <c r="B86" s="3" t="s">
        <v>17</v>
      </c>
      <c r="C86" s="3" t="s">
        <v>172</v>
      </c>
      <c r="D86" s="2" t="s">
        <v>72</v>
      </c>
      <c r="E86" s="3" t="s">
        <v>19</v>
      </c>
      <c r="F86" s="4" t="s">
        <v>174</v>
      </c>
      <c r="G86" s="4" t="s">
        <v>184</v>
      </c>
      <c r="H86" s="3">
        <v>0</v>
      </c>
      <c r="I86" s="3">
        <v>1</v>
      </c>
      <c r="J86" s="3">
        <v>0</v>
      </c>
      <c r="K86" s="3">
        <v>0</v>
      </c>
      <c r="L86" s="3">
        <v>0</v>
      </c>
      <c r="M86" s="3">
        <v>2</v>
      </c>
      <c r="N86" s="3">
        <v>0</v>
      </c>
      <c r="O86" s="3">
        <v>3</v>
      </c>
      <c r="P86" s="3">
        <f t="shared" ref="P86:P142" si="3">SUM(H86:O86)</f>
        <v>6</v>
      </c>
    </row>
    <row r="87" spans="1:16" s="3" customFormat="1" x14ac:dyDescent="0.2">
      <c r="A87" s="3" t="s">
        <v>16</v>
      </c>
      <c r="B87" s="3" t="s">
        <v>17</v>
      </c>
      <c r="D87" s="2" t="s">
        <v>141</v>
      </c>
      <c r="E87" s="3" t="s">
        <v>19</v>
      </c>
      <c r="F87" s="4" t="s">
        <v>184</v>
      </c>
      <c r="G87" s="4"/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1</v>
      </c>
      <c r="N87" s="3">
        <v>0</v>
      </c>
      <c r="O87" s="3">
        <v>3</v>
      </c>
      <c r="P87" s="3">
        <f t="shared" si="3"/>
        <v>4</v>
      </c>
    </row>
    <row r="88" spans="1:16" s="3" customFormat="1" x14ac:dyDescent="0.2">
      <c r="A88" s="3" t="s">
        <v>16</v>
      </c>
      <c r="B88" s="3" t="s">
        <v>17</v>
      </c>
      <c r="D88" s="2" t="s">
        <v>185</v>
      </c>
      <c r="E88" s="3" t="s">
        <v>19</v>
      </c>
      <c r="F88" s="4" t="s">
        <v>186</v>
      </c>
      <c r="G88" s="4"/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f t="shared" si="3"/>
        <v>0</v>
      </c>
    </row>
    <row r="89" spans="1:16" s="3" customFormat="1" x14ac:dyDescent="0.2">
      <c r="A89" s="3" t="s">
        <v>16</v>
      </c>
      <c r="B89" s="3" t="s">
        <v>17</v>
      </c>
      <c r="D89" s="2" t="s">
        <v>187</v>
      </c>
      <c r="E89" s="3" t="s">
        <v>19</v>
      </c>
      <c r="F89" s="4" t="s">
        <v>188</v>
      </c>
      <c r="G89" s="4"/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f t="shared" si="3"/>
        <v>0</v>
      </c>
    </row>
    <row r="90" spans="1:16" s="3" customFormat="1" x14ac:dyDescent="0.2">
      <c r="A90" s="3" t="s">
        <v>16</v>
      </c>
      <c r="B90" s="3" t="s">
        <v>17</v>
      </c>
      <c r="D90" s="2" t="s">
        <v>187</v>
      </c>
      <c r="E90" s="3" t="s">
        <v>19</v>
      </c>
      <c r="F90" s="4" t="s">
        <v>189</v>
      </c>
      <c r="G90" s="4" t="s">
        <v>190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f t="shared" si="3"/>
        <v>0</v>
      </c>
    </row>
    <row r="91" spans="1:16" s="3" customFormat="1" x14ac:dyDescent="0.2">
      <c r="A91" s="3" t="s">
        <v>16</v>
      </c>
      <c r="B91" s="3" t="s">
        <v>17</v>
      </c>
      <c r="D91" s="2" t="s">
        <v>191</v>
      </c>
      <c r="E91" s="3" t="s">
        <v>19</v>
      </c>
      <c r="F91" s="4" t="s">
        <v>192</v>
      </c>
      <c r="G91" s="4"/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f t="shared" si="3"/>
        <v>0</v>
      </c>
    </row>
    <row r="92" spans="1:16" s="3" customFormat="1" x14ac:dyDescent="0.2">
      <c r="A92" s="3" t="s">
        <v>16</v>
      </c>
      <c r="B92" s="3" t="s">
        <v>17</v>
      </c>
      <c r="D92" s="2" t="s">
        <v>193</v>
      </c>
      <c r="E92" s="3" t="s">
        <v>19</v>
      </c>
      <c r="F92" s="4" t="s">
        <v>194</v>
      </c>
      <c r="G92" s="4"/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1</v>
      </c>
      <c r="P92" s="3">
        <f t="shared" si="3"/>
        <v>1</v>
      </c>
    </row>
    <row r="93" spans="1:16" s="3" customFormat="1" x14ac:dyDescent="0.2">
      <c r="A93" s="3" t="s">
        <v>16</v>
      </c>
      <c r="B93" s="3" t="s">
        <v>17</v>
      </c>
      <c r="D93" s="2" t="s">
        <v>195</v>
      </c>
      <c r="E93" s="3" t="s">
        <v>19</v>
      </c>
      <c r="F93" s="4" t="s">
        <v>196</v>
      </c>
      <c r="G93" s="4"/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2</v>
      </c>
      <c r="P93" s="3">
        <f t="shared" si="3"/>
        <v>2</v>
      </c>
    </row>
    <row r="94" spans="1:16" s="3" customFormat="1" x14ac:dyDescent="0.2">
      <c r="A94" s="3" t="s">
        <v>16</v>
      </c>
      <c r="B94" s="3" t="s">
        <v>17</v>
      </c>
      <c r="D94" s="2" t="s">
        <v>197</v>
      </c>
      <c r="E94" s="3" t="s">
        <v>19</v>
      </c>
      <c r="F94" s="4" t="s">
        <v>198</v>
      </c>
      <c r="G94" s="4"/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f t="shared" si="3"/>
        <v>0</v>
      </c>
    </row>
    <row r="95" spans="1:16" s="3" customFormat="1" x14ac:dyDescent="0.2">
      <c r="A95" s="3" t="s">
        <v>16</v>
      </c>
      <c r="B95" s="3" t="s">
        <v>17</v>
      </c>
      <c r="D95" s="2" t="s">
        <v>140</v>
      </c>
      <c r="E95" s="3" t="s">
        <v>19</v>
      </c>
      <c r="F95" s="4" t="s">
        <v>199</v>
      </c>
      <c r="G95" s="4"/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f t="shared" si="3"/>
        <v>0</v>
      </c>
    </row>
    <row r="96" spans="1:16" s="3" customFormat="1" x14ac:dyDescent="0.2">
      <c r="A96" s="3" t="s">
        <v>16</v>
      </c>
      <c r="B96" s="3" t="s">
        <v>17</v>
      </c>
      <c r="D96" s="2" t="s">
        <v>200</v>
      </c>
      <c r="E96" s="3" t="s">
        <v>19</v>
      </c>
      <c r="F96" s="4" t="s">
        <v>201</v>
      </c>
      <c r="G96" s="4"/>
      <c r="H96" s="3">
        <v>0</v>
      </c>
      <c r="I96" s="3">
        <v>1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f t="shared" si="3"/>
        <v>1</v>
      </c>
    </row>
    <row r="97" spans="1:16" s="3" customFormat="1" x14ac:dyDescent="0.2">
      <c r="A97" s="3" t="s">
        <v>16</v>
      </c>
      <c r="B97" s="3" t="s">
        <v>17</v>
      </c>
      <c r="D97" s="2" t="s">
        <v>202</v>
      </c>
      <c r="E97" s="3" t="s">
        <v>19</v>
      </c>
      <c r="F97" s="4" t="s">
        <v>203</v>
      </c>
      <c r="G97" s="4"/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1</v>
      </c>
      <c r="P97" s="3">
        <f t="shared" si="3"/>
        <v>1</v>
      </c>
    </row>
    <row r="98" spans="1:16" s="3" customFormat="1" x14ac:dyDescent="0.2">
      <c r="A98" s="3" t="s">
        <v>16</v>
      </c>
      <c r="B98" s="3" t="s">
        <v>17</v>
      </c>
      <c r="D98" s="2" t="s">
        <v>204</v>
      </c>
      <c r="E98" s="3" t="s">
        <v>19</v>
      </c>
      <c r="F98" s="4" t="s">
        <v>205</v>
      </c>
      <c r="G98" s="4"/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f t="shared" si="3"/>
        <v>0</v>
      </c>
    </row>
    <row r="99" spans="1:16" s="3" customFormat="1" x14ac:dyDescent="0.2">
      <c r="A99" s="3" t="s">
        <v>16</v>
      </c>
      <c r="B99" s="3" t="s">
        <v>17</v>
      </c>
      <c r="D99" s="2" t="s">
        <v>206</v>
      </c>
      <c r="E99" s="3" t="s">
        <v>19</v>
      </c>
      <c r="F99" s="4" t="s">
        <v>207</v>
      </c>
      <c r="G99" s="4" t="s">
        <v>208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f t="shared" si="3"/>
        <v>0</v>
      </c>
    </row>
    <row r="100" spans="1:16" s="3" customFormat="1" x14ac:dyDescent="0.2">
      <c r="A100" s="3" t="s">
        <v>16</v>
      </c>
      <c r="B100" s="3" t="s">
        <v>17</v>
      </c>
      <c r="C100" s="2" t="s">
        <v>209</v>
      </c>
      <c r="D100" s="2" t="s">
        <v>212</v>
      </c>
      <c r="E100" s="3" t="s">
        <v>19</v>
      </c>
      <c r="F100" s="4" t="s">
        <v>210</v>
      </c>
      <c r="G100" s="4"/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f t="shared" si="3"/>
        <v>0</v>
      </c>
    </row>
    <row r="101" spans="1:16" s="3" customFormat="1" x14ac:dyDescent="0.2">
      <c r="A101" s="3" t="s">
        <v>16</v>
      </c>
      <c r="B101" s="3" t="s">
        <v>17</v>
      </c>
      <c r="C101" s="2" t="s">
        <v>209</v>
      </c>
      <c r="D101" s="2" t="s">
        <v>213</v>
      </c>
      <c r="E101" s="3" t="s">
        <v>19</v>
      </c>
      <c r="F101" s="4" t="s">
        <v>211</v>
      </c>
      <c r="G101" s="4"/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f t="shared" si="3"/>
        <v>0</v>
      </c>
    </row>
    <row r="102" spans="1:16" s="3" customFormat="1" x14ac:dyDescent="0.2">
      <c r="A102" s="3" t="s">
        <v>16</v>
      </c>
      <c r="B102" s="3" t="s">
        <v>17</v>
      </c>
      <c r="C102" s="2" t="s">
        <v>209</v>
      </c>
      <c r="D102" s="2" t="s">
        <v>72</v>
      </c>
      <c r="F102" s="4" t="s">
        <v>210</v>
      </c>
      <c r="G102" s="4" t="s">
        <v>211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f t="shared" si="3"/>
        <v>0</v>
      </c>
    </row>
    <row r="103" spans="1:16" s="3" customFormat="1" x14ac:dyDescent="0.2">
      <c r="A103" s="3" t="s">
        <v>16</v>
      </c>
      <c r="B103" s="3" t="s">
        <v>17</v>
      </c>
      <c r="C103" s="3" t="s">
        <v>214</v>
      </c>
      <c r="D103" s="2" t="s">
        <v>214</v>
      </c>
      <c r="E103" s="3" t="s">
        <v>19</v>
      </c>
      <c r="F103" s="4" t="s">
        <v>215</v>
      </c>
      <c r="G103" s="4"/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f t="shared" si="3"/>
        <v>0</v>
      </c>
    </row>
    <row r="104" spans="1:16" s="3" customFormat="1" x14ac:dyDescent="0.2">
      <c r="A104" s="3" t="s">
        <v>16</v>
      </c>
      <c r="B104" s="3" t="s">
        <v>17</v>
      </c>
      <c r="C104" s="3" t="s">
        <v>214</v>
      </c>
      <c r="D104" s="2" t="s">
        <v>216</v>
      </c>
      <c r="E104" s="3" t="s">
        <v>19</v>
      </c>
      <c r="F104" s="4" t="s">
        <v>217</v>
      </c>
      <c r="G104" s="4"/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f t="shared" si="3"/>
        <v>0</v>
      </c>
    </row>
    <row r="105" spans="1:16" s="3" customFormat="1" x14ac:dyDescent="0.2">
      <c r="A105" s="3" t="s">
        <v>16</v>
      </c>
      <c r="B105" s="3" t="s">
        <v>17</v>
      </c>
      <c r="C105" s="3" t="s">
        <v>214</v>
      </c>
      <c r="D105" s="2" t="s">
        <v>72</v>
      </c>
      <c r="E105" s="3" t="s">
        <v>19</v>
      </c>
      <c r="F105" s="4" t="s">
        <v>218</v>
      </c>
      <c r="G105" s="4" t="s">
        <v>219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f t="shared" si="3"/>
        <v>0</v>
      </c>
    </row>
    <row r="106" spans="1:16" s="3" customFormat="1" x14ac:dyDescent="0.2">
      <c r="A106" s="3" t="s">
        <v>16</v>
      </c>
      <c r="B106" s="3" t="s">
        <v>17</v>
      </c>
      <c r="C106" s="3" t="s">
        <v>220</v>
      </c>
      <c r="D106" s="2" t="s">
        <v>221</v>
      </c>
      <c r="E106" s="3" t="s">
        <v>19</v>
      </c>
      <c r="F106" s="4" t="s">
        <v>222</v>
      </c>
      <c r="G106" s="4" t="s">
        <v>223</v>
      </c>
      <c r="H106" s="3">
        <v>1</v>
      </c>
      <c r="I106" s="3">
        <v>9</v>
      </c>
      <c r="J106" s="3">
        <v>0</v>
      </c>
      <c r="K106" s="3">
        <v>3</v>
      </c>
      <c r="L106" s="3">
        <v>5</v>
      </c>
      <c r="M106" s="3">
        <v>24</v>
      </c>
      <c r="N106" s="3">
        <v>0</v>
      </c>
      <c r="O106" s="3">
        <v>6</v>
      </c>
      <c r="P106" s="3">
        <f t="shared" si="3"/>
        <v>48</v>
      </c>
    </row>
    <row r="107" spans="1:16" s="3" customFormat="1" x14ac:dyDescent="0.2">
      <c r="A107" s="3" t="s">
        <v>16</v>
      </c>
      <c r="B107" s="3" t="s">
        <v>17</v>
      </c>
      <c r="C107" s="3" t="s">
        <v>220</v>
      </c>
      <c r="D107" s="2" t="s">
        <v>224</v>
      </c>
      <c r="E107" s="3" t="s">
        <v>19</v>
      </c>
      <c r="F107" s="4" t="s">
        <v>225</v>
      </c>
      <c r="G107" s="4"/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1</v>
      </c>
      <c r="N107" s="3">
        <v>0</v>
      </c>
      <c r="O107" s="3">
        <v>0</v>
      </c>
      <c r="P107" s="3">
        <f t="shared" si="3"/>
        <v>1</v>
      </c>
    </row>
    <row r="108" spans="1:16" s="3" customFormat="1" x14ac:dyDescent="0.2">
      <c r="A108" s="3" t="s">
        <v>16</v>
      </c>
      <c r="B108" s="3" t="s">
        <v>17</v>
      </c>
      <c r="C108" s="3" t="s">
        <v>220</v>
      </c>
      <c r="D108" s="2" t="s">
        <v>226</v>
      </c>
      <c r="E108" s="3" t="s">
        <v>19</v>
      </c>
      <c r="F108" s="4" t="s">
        <v>227</v>
      </c>
      <c r="G108" s="4"/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1</v>
      </c>
      <c r="N108" s="3">
        <v>0</v>
      </c>
      <c r="O108" s="3">
        <v>0</v>
      </c>
      <c r="P108" s="3">
        <f t="shared" si="3"/>
        <v>1</v>
      </c>
    </row>
    <row r="109" spans="1:16" s="3" customFormat="1" x14ac:dyDescent="0.2">
      <c r="A109" s="3" t="s">
        <v>16</v>
      </c>
      <c r="B109" s="3" t="s">
        <v>17</v>
      </c>
      <c r="C109" s="3" t="s">
        <v>220</v>
      </c>
      <c r="D109" s="2" t="s">
        <v>228</v>
      </c>
      <c r="E109" s="3" t="s">
        <v>19</v>
      </c>
      <c r="F109" s="4" t="s">
        <v>229</v>
      </c>
      <c r="G109" s="4"/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1</v>
      </c>
      <c r="N109" s="3">
        <v>0</v>
      </c>
      <c r="O109" s="3">
        <v>0</v>
      </c>
      <c r="P109" s="3">
        <f t="shared" si="3"/>
        <v>1</v>
      </c>
    </row>
    <row r="110" spans="1:16" s="3" customFormat="1" x14ac:dyDescent="0.2">
      <c r="A110" s="3" t="s">
        <v>16</v>
      </c>
      <c r="B110" s="3" t="s">
        <v>17</v>
      </c>
      <c r="C110" s="3" t="s">
        <v>220</v>
      </c>
      <c r="D110" s="2" t="s">
        <v>72</v>
      </c>
      <c r="E110" s="3" t="s">
        <v>19</v>
      </c>
      <c r="F110" s="4" t="s">
        <v>230</v>
      </c>
      <c r="G110" s="4" t="s">
        <v>229</v>
      </c>
      <c r="H110" s="3">
        <v>1</v>
      </c>
      <c r="I110" s="3">
        <v>9</v>
      </c>
      <c r="J110" s="3">
        <v>0</v>
      </c>
      <c r="K110" s="3">
        <v>3</v>
      </c>
      <c r="L110" s="3">
        <v>5</v>
      </c>
      <c r="M110" s="3">
        <v>27</v>
      </c>
      <c r="N110" s="3">
        <v>0</v>
      </c>
      <c r="O110" s="3">
        <v>6</v>
      </c>
      <c r="P110" s="3">
        <f t="shared" si="3"/>
        <v>51</v>
      </c>
    </row>
    <row r="111" spans="1:16" s="3" customFormat="1" x14ac:dyDescent="0.2">
      <c r="A111" s="3" t="s">
        <v>16</v>
      </c>
      <c r="B111" s="3" t="s">
        <v>17</v>
      </c>
      <c r="D111" s="2" t="s">
        <v>231</v>
      </c>
      <c r="E111" s="3" t="s">
        <v>19</v>
      </c>
      <c r="F111" s="4" t="s">
        <v>232</v>
      </c>
      <c r="G111" s="4"/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1</v>
      </c>
      <c r="P111" s="3">
        <f t="shared" si="3"/>
        <v>1</v>
      </c>
    </row>
    <row r="112" spans="1:16" s="3" customFormat="1" x14ac:dyDescent="0.2">
      <c r="A112" s="3" t="s">
        <v>16</v>
      </c>
      <c r="B112" s="3" t="s">
        <v>17</v>
      </c>
      <c r="D112" s="2" t="s">
        <v>233</v>
      </c>
      <c r="E112" s="3" t="s">
        <v>19</v>
      </c>
      <c r="F112" s="4" t="s">
        <v>234</v>
      </c>
      <c r="G112" s="4" t="s">
        <v>235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f t="shared" si="3"/>
        <v>0</v>
      </c>
    </row>
    <row r="113" spans="1:16" s="3" customFormat="1" x14ac:dyDescent="0.2">
      <c r="A113" s="3" t="s">
        <v>16</v>
      </c>
      <c r="B113" s="3" t="s">
        <v>17</v>
      </c>
      <c r="D113" s="2" t="s">
        <v>236</v>
      </c>
      <c r="E113" s="3" t="s">
        <v>19</v>
      </c>
      <c r="F113" s="4" t="s">
        <v>237</v>
      </c>
      <c r="G113" s="4"/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f t="shared" si="3"/>
        <v>0</v>
      </c>
    </row>
    <row r="114" spans="1:16" s="3" customFormat="1" x14ac:dyDescent="0.2">
      <c r="A114" s="3" t="s">
        <v>16</v>
      </c>
      <c r="B114" s="3" t="s">
        <v>17</v>
      </c>
      <c r="D114" s="2" t="s">
        <v>238</v>
      </c>
      <c r="E114" s="3" t="s">
        <v>19</v>
      </c>
      <c r="F114" s="4" t="s">
        <v>239</v>
      </c>
      <c r="G114" s="4"/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f t="shared" si="3"/>
        <v>0</v>
      </c>
    </row>
    <row r="115" spans="1:16" s="3" customFormat="1" x14ac:dyDescent="0.2">
      <c r="A115" s="3" t="s">
        <v>16</v>
      </c>
      <c r="B115" s="3" t="s">
        <v>17</v>
      </c>
      <c r="D115" s="2" t="s">
        <v>238</v>
      </c>
      <c r="E115" s="3" t="s">
        <v>19</v>
      </c>
      <c r="F115" s="4" t="s">
        <v>240</v>
      </c>
      <c r="G115" s="4" t="s">
        <v>241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1</v>
      </c>
      <c r="N115" s="3">
        <v>0</v>
      </c>
      <c r="O115" s="3">
        <v>0</v>
      </c>
      <c r="P115" s="3">
        <f t="shared" si="3"/>
        <v>1</v>
      </c>
    </row>
    <row r="116" spans="1:16" s="3" customFormat="1" x14ac:dyDescent="0.2">
      <c r="A116" s="3" t="s">
        <v>16</v>
      </c>
      <c r="B116" s="3" t="s">
        <v>17</v>
      </c>
      <c r="D116" s="2" t="s">
        <v>242</v>
      </c>
      <c r="E116" s="3" t="s">
        <v>19</v>
      </c>
      <c r="F116" s="4" t="s">
        <v>243</v>
      </c>
      <c r="G116" s="4"/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f t="shared" si="3"/>
        <v>0</v>
      </c>
    </row>
    <row r="117" spans="1:16" s="3" customFormat="1" x14ac:dyDescent="0.2">
      <c r="A117" s="3" t="s">
        <v>16</v>
      </c>
      <c r="B117" s="3" t="s">
        <v>17</v>
      </c>
      <c r="D117" s="2" t="s">
        <v>244</v>
      </c>
      <c r="E117" s="3" t="s">
        <v>19</v>
      </c>
      <c r="F117" s="4" t="s">
        <v>245</v>
      </c>
      <c r="G117" s="4"/>
      <c r="H117" s="3">
        <v>0</v>
      </c>
      <c r="I117" s="3">
        <v>1</v>
      </c>
      <c r="J117" s="3">
        <v>0</v>
      </c>
      <c r="K117" s="3">
        <v>0</v>
      </c>
      <c r="L117" s="3">
        <v>0</v>
      </c>
      <c r="M117" s="3">
        <v>3</v>
      </c>
      <c r="N117" s="3">
        <v>0</v>
      </c>
      <c r="O117" s="3">
        <v>0</v>
      </c>
      <c r="P117" s="3">
        <f t="shared" si="3"/>
        <v>4</v>
      </c>
    </row>
    <row r="118" spans="1:16" s="3" customFormat="1" x14ac:dyDescent="0.2">
      <c r="A118" s="3" t="s">
        <v>16</v>
      </c>
      <c r="B118" s="3" t="s">
        <v>17</v>
      </c>
      <c r="D118" s="2" t="s">
        <v>246</v>
      </c>
      <c r="E118" s="3" t="s">
        <v>19</v>
      </c>
      <c r="F118" s="4" t="s">
        <v>247</v>
      </c>
      <c r="G118" s="4"/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f t="shared" si="3"/>
        <v>0</v>
      </c>
    </row>
    <row r="119" spans="1:16" s="3" customFormat="1" x14ac:dyDescent="0.2">
      <c r="A119" s="3" t="s">
        <v>16</v>
      </c>
      <c r="B119" s="3" t="s">
        <v>17</v>
      </c>
      <c r="D119" s="2" t="s">
        <v>135</v>
      </c>
      <c r="E119" s="3" t="s">
        <v>19</v>
      </c>
      <c r="F119" s="4" t="s">
        <v>248</v>
      </c>
      <c r="G119" s="4" t="s">
        <v>249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1</v>
      </c>
      <c r="N119" s="3">
        <v>0</v>
      </c>
      <c r="O119" s="3">
        <v>4</v>
      </c>
      <c r="P119" s="3">
        <f t="shared" si="3"/>
        <v>5</v>
      </c>
    </row>
    <row r="120" spans="1:16" s="3" customFormat="1" x14ac:dyDescent="0.2">
      <c r="A120" s="3" t="s">
        <v>16</v>
      </c>
      <c r="B120" s="3" t="s">
        <v>17</v>
      </c>
      <c r="D120" s="2" t="s">
        <v>250</v>
      </c>
      <c r="E120" s="3" t="s">
        <v>19</v>
      </c>
      <c r="F120" s="4" t="s">
        <v>251</v>
      </c>
      <c r="G120" s="4" t="s">
        <v>252</v>
      </c>
      <c r="H120" s="3">
        <v>1</v>
      </c>
      <c r="I120" s="3">
        <v>2</v>
      </c>
      <c r="J120" s="3">
        <v>0</v>
      </c>
      <c r="K120" s="3">
        <v>2</v>
      </c>
      <c r="L120" s="3">
        <v>1</v>
      </c>
      <c r="M120" s="3">
        <v>11</v>
      </c>
      <c r="N120" s="3">
        <v>2</v>
      </c>
      <c r="O120" s="3">
        <v>6</v>
      </c>
      <c r="P120" s="3">
        <f t="shared" si="3"/>
        <v>25</v>
      </c>
    </row>
    <row r="121" spans="1:16" s="3" customFormat="1" x14ac:dyDescent="0.2">
      <c r="A121" s="3" t="s">
        <v>16</v>
      </c>
      <c r="B121" s="3" t="s">
        <v>17</v>
      </c>
      <c r="D121" s="2" t="s">
        <v>85</v>
      </c>
      <c r="E121" s="3" t="s">
        <v>86</v>
      </c>
      <c r="F121" s="4" t="s">
        <v>253</v>
      </c>
      <c r="G121" s="4"/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1</v>
      </c>
      <c r="N121" s="3">
        <v>0</v>
      </c>
      <c r="O121" s="3">
        <v>0</v>
      </c>
      <c r="P121" s="3">
        <f t="shared" si="3"/>
        <v>1</v>
      </c>
    </row>
    <row r="122" spans="1:16" s="3" customFormat="1" x14ac:dyDescent="0.2">
      <c r="A122" s="3" t="s">
        <v>16</v>
      </c>
      <c r="B122" s="3" t="s">
        <v>17</v>
      </c>
      <c r="D122" s="2" t="s">
        <v>254</v>
      </c>
      <c r="E122" s="3" t="s">
        <v>19</v>
      </c>
      <c r="F122" s="4" t="s">
        <v>255</v>
      </c>
      <c r="G122" s="4"/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1</v>
      </c>
      <c r="N122" s="3">
        <v>0</v>
      </c>
      <c r="O122" s="3">
        <v>0</v>
      </c>
      <c r="P122" s="3">
        <f t="shared" si="3"/>
        <v>1</v>
      </c>
    </row>
    <row r="123" spans="1:16" s="3" customFormat="1" x14ac:dyDescent="0.2">
      <c r="A123" s="3" t="s">
        <v>16</v>
      </c>
      <c r="B123" s="3" t="s">
        <v>17</v>
      </c>
      <c r="D123" s="2" t="s">
        <v>256</v>
      </c>
      <c r="E123" s="3" t="s">
        <v>19</v>
      </c>
      <c r="F123" s="4" t="s">
        <v>257</v>
      </c>
      <c r="G123" s="4"/>
      <c r="H123" s="3">
        <v>0</v>
      </c>
      <c r="I123" s="3">
        <v>1</v>
      </c>
      <c r="J123" s="3">
        <v>0</v>
      </c>
      <c r="K123" s="3">
        <v>0</v>
      </c>
      <c r="L123" s="3">
        <v>0</v>
      </c>
      <c r="M123" s="3">
        <v>1</v>
      </c>
      <c r="N123" s="3">
        <v>0</v>
      </c>
      <c r="O123" s="3">
        <v>0</v>
      </c>
      <c r="P123" s="3">
        <f t="shared" si="3"/>
        <v>2</v>
      </c>
    </row>
    <row r="124" spans="1:16" s="3" customFormat="1" x14ac:dyDescent="0.2">
      <c r="A124" s="3" t="s">
        <v>16</v>
      </c>
      <c r="B124" s="3" t="s">
        <v>17</v>
      </c>
      <c r="D124" s="2" t="s">
        <v>258</v>
      </c>
      <c r="E124" s="3" t="s">
        <v>19</v>
      </c>
      <c r="F124" s="4" t="s">
        <v>259</v>
      </c>
      <c r="G124" s="4" t="s">
        <v>260</v>
      </c>
      <c r="H124" s="3">
        <v>0</v>
      </c>
      <c r="I124" s="3">
        <v>0</v>
      </c>
      <c r="J124" s="3">
        <v>0</v>
      </c>
      <c r="K124" s="3">
        <v>1</v>
      </c>
      <c r="L124" s="3">
        <v>1</v>
      </c>
      <c r="M124" s="3">
        <v>3</v>
      </c>
      <c r="N124" s="3">
        <v>0</v>
      </c>
      <c r="O124" s="3">
        <v>1</v>
      </c>
      <c r="P124" s="3">
        <f t="shared" si="3"/>
        <v>6</v>
      </c>
    </row>
    <row r="125" spans="1:16" s="3" customFormat="1" x14ac:dyDescent="0.2">
      <c r="A125" s="3" t="s">
        <v>16</v>
      </c>
      <c r="B125" s="3" t="s">
        <v>17</v>
      </c>
      <c r="D125" s="2" t="s">
        <v>261</v>
      </c>
      <c r="E125" s="3" t="s">
        <v>19</v>
      </c>
      <c r="F125" s="4" t="s">
        <v>262</v>
      </c>
      <c r="G125" s="4"/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f t="shared" si="3"/>
        <v>0</v>
      </c>
    </row>
    <row r="126" spans="1:16" s="3" customFormat="1" x14ac:dyDescent="0.2">
      <c r="A126" s="3" t="s">
        <v>16</v>
      </c>
      <c r="B126" s="3" t="s">
        <v>17</v>
      </c>
      <c r="D126" s="2" t="s">
        <v>263</v>
      </c>
      <c r="E126" s="3" t="s">
        <v>19</v>
      </c>
      <c r="F126" s="4" t="s">
        <v>264</v>
      </c>
      <c r="G126" s="4"/>
      <c r="H126" s="3">
        <v>0</v>
      </c>
      <c r="I126" s="3">
        <v>0</v>
      </c>
      <c r="J126" s="3">
        <v>0</v>
      </c>
      <c r="K126" s="3">
        <v>0</v>
      </c>
      <c r="L126" s="3">
        <v>1</v>
      </c>
      <c r="M126" s="3">
        <v>12</v>
      </c>
      <c r="N126" s="3">
        <v>1</v>
      </c>
      <c r="O126" s="3">
        <v>3</v>
      </c>
      <c r="P126" s="3">
        <f t="shared" si="3"/>
        <v>17</v>
      </c>
    </row>
    <row r="127" spans="1:16" s="3" customFormat="1" x14ac:dyDescent="0.2">
      <c r="A127" s="3" t="s">
        <v>16</v>
      </c>
      <c r="B127" s="3" t="s">
        <v>17</v>
      </c>
      <c r="D127" s="2" t="s">
        <v>265</v>
      </c>
      <c r="E127" s="3" t="s">
        <v>19</v>
      </c>
      <c r="F127" s="4" t="s">
        <v>266</v>
      </c>
      <c r="G127" s="4"/>
      <c r="H127" s="3">
        <v>0</v>
      </c>
      <c r="I127" s="3">
        <v>1</v>
      </c>
      <c r="J127" s="3">
        <v>0</v>
      </c>
      <c r="K127" s="3">
        <v>0</v>
      </c>
      <c r="L127" s="3">
        <v>0</v>
      </c>
      <c r="M127" s="3">
        <v>4</v>
      </c>
      <c r="N127" s="3">
        <v>0</v>
      </c>
      <c r="O127" s="3">
        <v>4</v>
      </c>
      <c r="P127" s="3">
        <f t="shared" si="3"/>
        <v>9</v>
      </c>
    </row>
    <row r="128" spans="1:16" s="3" customFormat="1" x14ac:dyDescent="0.2">
      <c r="A128" s="3" t="s">
        <v>16</v>
      </c>
      <c r="B128" s="3" t="s">
        <v>17</v>
      </c>
      <c r="D128" s="2" t="s">
        <v>267</v>
      </c>
      <c r="E128" s="3" t="s">
        <v>19</v>
      </c>
      <c r="F128" s="4" t="s">
        <v>268</v>
      </c>
      <c r="G128" s="4" t="s">
        <v>269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f t="shared" si="3"/>
        <v>0</v>
      </c>
    </row>
    <row r="129" spans="1:18" s="3" customFormat="1" x14ac:dyDescent="0.2">
      <c r="A129" s="3" t="s">
        <v>16</v>
      </c>
      <c r="B129" s="3" t="s">
        <v>17</v>
      </c>
      <c r="D129" s="2" t="s">
        <v>270</v>
      </c>
      <c r="E129" s="3" t="s">
        <v>19</v>
      </c>
      <c r="F129" s="4" t="s">
        <v>271</v>
      </c>
      <c r="G129" s="4" t="s">
        <v>272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f t="shared" si="3"/>
        <v>0</v>
      </c>
    </row>
    <row r="130" spans="1:18" s="3" customFormat="1" x14ac:dyDescent="0.2">
      <c r="A130" s="3" t="s">
        <v>16</v>
      </c>
      <c r="B130" s="3" t="s">
        <v>17</v>
      </c>
      <c r="D130" s="2" t="s">
        <v>273</v>
      </c>
      <c r="E130" s="3" t="s">
        <v>19</v>
      </c>
      <c r="F130" s="4" t="s">
        <v>274</v>
      </c>
      <c r="G130" s="4"/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f t="shared" si="3"/>
        <v>0</v>
      </c>
    </row>
    <row r="131" spans="1:18" s="3" customFormat="1" x14ac:dyDescent="0.2">
      <c r="A131" s="3" t="s">
        <v>16</v>
      </c>
      <c r="B131" s="3" t="s">
        <v>17</v>
      </c>
      <c r="D131" s="2" t="s">
        <v>275</v>
      </c>
      <c r="E131" s="3" t="s">
        <v>19</v>
      </c>
      <c r="F131" s="4" t="s">
        <v>276</v>
      </c>
      <c r="G131" s="4"/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8</v>
      </c>
      <c r="P131" s="3">
        <f t="shared" si="3"/>
        <v>8</v>
      </c>
    </row>
    <row r="132" spans="1:18" s="3" customFormat="1" x14ac:dyDescent="0.2">
      <c r="A132" s="3" t="s">
        <v>16</v>
      </c>
      <c r="B132" s="3" t="s">
        <v>17</v>
      </c>
      <c r="D132" s="2" t="s">
        <v>277</v>
      </c>
      <c r="E132" s="3" t="s">
        <v>19</v>
      </c>
      <c r="F132" s="4" t="s">
        <v>278</v>
      </c>
      <c r="G132" s="4"/>
      <c r="H132" s="3">
        <v>0</v>
      </c>
      <c r="I132" s="3">
        <v>1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f t="shared" si="3"/>
        <v>1</v>
      </c>
    </row>
    <row r="133" spans="1:18" s="3" customFormat="1" x14ac:dyDescent="0.2">
      <c r="A133" s="3" t="s">
        <v>16</v>
      </c>
      <c r="B133" s="3" t="s">
        <v>17</v>
      </c>
      <c r="D133" s="2" t="s">
        <v>279</v>
      </c>
      <c r="E133" s="3" t="s">
        <v>19</v>
      </c>
      <c r="F133" s="4" t="s">
        <v>280</v>
      </c>
      <c r="G133" s="4"/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f t="shared" si="3"/>
        <v>0</v>
      </c>
    </row>
    <row r="134" spans="1:18" s="3" customFormat="1" x14ac:dyDescent="0.2">
      <c r="A134" s="3" t="s">
        <v>16</v>
      </c>
      <c r="B134" s="3" t="s">
        <v>17</v>
      </c>
      <c r="D134" s="2" t="s">
        <v>246</v>
      </c>
      <c r="E134" s="3" t="s">
        <v>19</v>
      </c>
      <c r="F134" s="4" t="s">
        <v>281</v>
      </c>
      <c r="G134" s="4"/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f t="shared" si="3"/>
        <v>0</v>
      </c>
    </row>
    <row r="135" spans="1:18" s="3" customFormat="1" x14ac:dyDescent="0.2">
      <c r="A135" s="3" t="s">
        <v>16</v>
      </c>
      <c r="B135" s="3" t="s">
        <v>17</v>
      </c>
      <c r="D135" s="2" t="s">
        <v>246</v>
      </c>
      <c r="E135" s="3" t="s">
        <v>19</v>
      </c>
      <c r="F135" s="4" t="s">
        <v>282</v>
      </c>
      <c r="G135" s="4"/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f t="shared" si="3"/>
        <v>0</v>
      </c>
    </row>
    <row r="136" spans="1:18" s="3" customFormat="1" x14ac:dyDescent="0.2">
      <c r="A136" s="3" t="s">
        <v>16</v>
      </c>
      <c r="B136" s="3" t="s">
        <v>17</v>
      </c>
      <c r="D136" s="2" t="s">
        <v>283</v>
      </c>
      <c r="E136" s="3" t="s">
        <v>19</v>
      </c>
      <c r="F136" s="4" t="s">
        <v>284</v>
      </c>
      <c r="G136" s="4"/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f t="shared" si="3"/>
        <v>0</v>
      </c>
    </row>
    <row r="137" spans="1:18" s="3" customFormat="1" x14ac:dyDescent="0.2">
      <c r="A137" s="3" t="s">
        <v>16</v>
      </c>
      <c r="B137" s="3" t="s">
        <v>17</v>
      </c>
      <c r="D137" s="2" t="s">
        <v>285</v>
      </c>
      <c r="E137" s="3" t="s">
        <v>19</v>
      </c>
      <c r="F137" s="4" t="s">
        <v>286</v>
      </c>
      <c r="G137" s="4"/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f t="shared" si="3"/>
        <v>0</v>
      </c>
    </row>
    <row r="138" spans="1:18" s="3" customFormat="1" x14ac:dyDescent="0.2">
      <c r="A138" s="3" t="s">
        <v>16</v>
      </c>
      <c r="B138" s="3" t="s">
        <v>17</v>
      </c>
      <c r="D138" s="2" t="s">
        <v>287</v>
      </c>
      <c r="E138" s="3" t="s">
        <v>19</v>
      </c>
      <c r="F138" s="4" t="s">
        <v>288</v>
      </c>
      <c r="G138" s="4"/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3</v>
      </c>
      <c r="P138" s="3">
        <f t="shared" si="3"/>
        <v>3</v>
      </c>
    </row>
    <row r="139" spans="1:18" s="3" customFormat="1" x14ac:dyDescent="0.2">
      <c r="A139" s="3" t="s">
        <v>16</v>
      </c>
      <c r="B139" s="3" t="s">
        <v>17</v>
      </c>
      <c r="D139" s="2" t="s">
        <v>289</v>
      </c>
      <c r="E139" s="3" t="s">
        <v>19</v>
      </c>
      <c r="F139" s="4" t="s">
        <v>290</v>
      </c>
      <c r="G139" s="4"/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1</v>
      </c>
      <c r="N139" s="3">
        <v>0</v>
      </c>
      <c r="O139" s="3">
        <v>0</v>
      </c>
      <c r="P139" s="3">
        <f t="shared" si="3"/>
        <v>1</v>
      </c>
    </row>
    <row r="140" spans="1:18" s="3" customFormat="1" x14ac:dyDescent="0.2">
      <c r="A140" s="3" t="s">
        <v>16</v>
      </c>
      <c r="B140" s="3" t="s">
        <v>17</v>
      </c>
      <c r="D140" s="2" t="s">
        <v>291</v>
      </c>
      <c r="E140" s="3" t="s">
        <v>19</v>
      </c>
      <c r="F140" s="4" t="s">
        <v>292</v>
      </c>
      <c r="G140" s="4"/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f t="shared" si="3"/>
        <v>0</v>
      </c>
    </row>
    <row r="141" spans="1:18" s="3" customFormat="1" x14ac:dyDescent="0.2">
      <c r="A141" s="3" t="s">
        <v>16</v>
      </c>
      <c r="B141" s="3" t="s">
        <v>17</v>
      </c>
      <c r="D141" s="2" t="s">
        <v>293</v>
      </c>
      <c r="E141" s="3" t="s">
        <v>19</v>
      </c>
      <c r="F141" s="4" t="s">
        <v>294</v>
      </c>
      <c r="G141" s="4"/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1</v>
      </c>
      <c r="P141" s="3">
        <f t="shared" si="3"/>
        <v>1</v>
      </c>
    </row>
    <row r="142" spans="1:18" s="3" customFormat="1" x14ac:dyDescent="0.2">
      <c r="A142" s="3" t="s">
        <v>16</v>
      </c>
      <c r="B142" s="3" t="s">
        <v>17</v>
      </c>
      <c r="D142" s="2" t="s">
        <v>295</v>
      </c>
      <c r="F142" s="4"/>
      <c r="G142" s="4"/>
      <c r="H142" s="3">
        <v>0</v>
      </c>
      <c r="I142" s="3">
        <v>2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1</v>
      </c>
      <c r="P142" s="3">
        <f t="shared" si="3"/>
        <v>3</v>
      </c>
    </row>
    <row r="143" spans="1:18" x14ac:dyDescent="0.2">
      <c r="A143" s="3" t="s">
        <v>300</v>
      </c>
      <c r="H143">
        <f>SUM(H2:H142)</f>
        <v>6</v>
      </c>
      <c r="I143">
        <f t="shared" ref="I143:R143" si="4">SUM(I2:I142)</f>
        <v>53</v>
      </c>
      <c r="J143">
        <f t="shared" si="4"/>
        <v>1</v>
      </c>
      <c r="K143">
        <f t="shared" si="4"/>
        <v>16</v>
      </c>
      <c r="L143">
        <f t="shared" si="4"/>
        <v>15</v>
      </c>
      <c r="M143">
        <f t="shared" si="4"/>
        <v>176</v>
      </c>
      <c r="N143">
        <f t="shared" si="4"/>
        <v>11</v>
      </c>
      <c r="O143">
        <f t="shared" si="4"/>
        <v>234</v>
      </c>
      <c r="P143">
        <f t="shared" si="4"/>
        <v>511</v>
      </c>
      <c r="Q143">
        <f t="shared" si="4"/>
        <v>3</v>
      </c>
      <c r="R143">
        <f t="shared" si="4"/>
        <v>54</v>
      </c>
    </row>
    <row r="145" ht="17.25" customHeight="1" x14ac:dyDescent="0.2"/>
  </sheetData>
  <phoneticPr fontId="0" type="noConversion"/>
  <pageMargins left="0.75" right="0.75" top="1" bottom="1" header="0.5" footer="0.5"/>
  <pageSetup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NY State Military Museum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jgandy</dc:creator>
  <cp:lastModifiedBy>NYSMM</cp:lastModifiedBy>
  <dcterms:created xsi:type="dcterms:W3CDTF">2004-09-13T11:52:37Z</dcterms:created>
  <dcterms:modified xsi:type="dcterms:W3CDTF">2021-01-29T14:59:19Z</dcterms:modified>
</cp:coreProperties>
</file>