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4665" yWindow="145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0" i="1" l="1"/>
  <c r="J130" i="1"/>
  <c r="K130" i="1"/>
  <c r="L130" i="1"/>
  <c r="M130" i="1"/>
  <c r="N130" i="1"/>
  <c r="O130" i="1"/>
  <c r="P130" i="1"/>
  <c r="Q130" i="1"/>
  <c r="R130" i="1"/>
  <c r="H130" i="1"/>
  <c r="P129" i="1" l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4" i="1"/>
  <c r="P103" i="1"/>
  <c r="P102" i="1"/>
  <c r="P101" i="1"/>
  <c r="P93" i="1"/>
  <c r="P92" i="1"/>
  <c r="P91" i="1"/>
  <c r="P83" i="1"/>
  <c r="P82" i="1"/>
  <c r="P81" i="1"/>
</calcChain>
</file>

<file path=xl/sharedStrings.xml><?xml version="1.0" encoding="utf-8"?>
<sst xmlns="http://schemas.openxmlformats.org/spreadsheetml/2006/main" count="814" uniqueCount="251">
  <si>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</si>
  <si>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</si>
  <si>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</si>
  <si>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</si>
  <si>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</si>
  <si>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</si>
  <si>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</si>
  <si>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</si>
  <si>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</si>
  <si>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</si>
  <si>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</si>
  <si>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</si>
  <si>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</si>
  <si>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</si>
  <si>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</si>
  <si>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</si>
  <si>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3rd Regiment</t>
  </si>
  <si>
    <t>Cavalry</t>
  </si>
  <si>
    <t>Near Goose Creek</t>
  </si>
  <si>
    <t>VA</t>
  </si>
  <si>
    <t>10/21/1861</t>
  </si>
  <si>
    <t>10/22/1861</t>
  </si>
  <si>
    <t>Near Winchester</t>
  </si>
  <si>
    <t>3/7/1862</t>
  </si>
  <si>
    <t>Winchester</t>
  </si>
  <si>
    <t>3/10/1862</t>
  </si>
  <si>
    <t>Shenandoah Valley</t>
  </si>
  <si>
    <t>4/8/1862</t>
  </si>
  <si>
    <t>Haughton's Mill</t>
  </si>
  <si>
    <t>NC</t>
  </si>
  <si>
    <t>Near Burnt Church</t>
  </si>
  <si>
    <t>5/7/1862</t>
  </si>
  <si>
    <t>Near Trenton Bridge</t>
  </si>
  <si>
    <t>5/15/1862</t>
  </si>
  <si>
    <t>Tranter's Creek</t>
  </si>
  <si>
    <t>5/30/1862</t>
  </si>
  <si>
    <t>5/31/1862</t>
  </si>
  <si>
    <t>Greenville Road</t>
  </si>
  <si>
    <t>Greenville Road, near Tranter's Creek</t>
  </si>
  <si>
    <t>6/2/1862</t>
  </si>
  <si>
    <t>6/5/1862</t>
  </si>
  <si>
    <t>6/24/1862</t>
  </si>
  <si>
    <t>7/10/1862</t>
  </si>
  <si>
    <t>Trenton and Pollocksville</t>
  </si>
  <si>
    <t>7/25/1862</t>
  </si>
  <si>
    <t>Mill Creek</t>
  </si>
  <si>
    <t>7/26/1862</t>
  </si>
  <si>
    <t>Near Young's Cross Road</t>
  </si>
  <si>
    <t>7/27/1862</t>
  </si>
  <si>
    <t>8/6/1862</t>
  </si>
  <si>
    <t>8/20/1862</t>
  </si>
  <si>
    <t>Washington</t>
  </si>
  <si>
    <t>9/6/1862</t>
  </si>
  <si>
    <t>9/7/1862</t>
  </si>
  <si>
    <t>9/9/1862</t>
  </si>
  <si>
    <t>10/7/1862</t>
  </si>
  <si>
    <t>Pungo Creek</t>
  </si>
  <si>
    <t>11/2/1862</t>
  </si>
  <si>
    <t>Near Washington</t>
  </si>
  <si>
    <t>Near Tarboro</t>
  </si>
  <si>
    <t>11/5/1862</t>
  </si>
  <si>
    <t>Bachellor's Creek</t>
  </si>
  <si>
    <t>11/11/1862</t>
  </si>
  <si>
    <t>Core Creek</t>
  </si>
  <si>
    <t>11/18/1862</t>
  </si>
  <si>
    <t>Kinston Road</t>
  </si>
  <si>
    <t>12/11/1862</t>
  </si>
  <si>
    <t>Wise's Cross Road</t>
  </si>
  <si>
    <t>12/12/1862</t>
  </si>
  <si>
    <t>Southwest Creek</t>
  </si>
  <si>
    <t>12/13/1862</t>
  </si>
  <si>
    <t>12/14/1862</t>
  </si>
  <si>
    <t>Kinston</t>
  </si>
  <si>
    <t>Goldsboro Road</t>
  </si>
  <si>
    <t>12/15/1862</t>
  </si>
  <si>
    <t>Whitehall Bridge</t>
  </si>
  <si>
    <t>Olive Station</t>
  </si>
  <si>
    <t>12/16/1862</t>
  </si>
  <si>
    <t>Dudley Station</t>
  </si>
  <si>
    <t>12/17/1862</t>
  </si>
  <si>
    <t>Thompson's Bridge</t>
  </si>
  <si>
    <t>Total for the 3rd Cav</t>
  </si>
  <si>
    <t>12/20/1862</t>
  </si>
  <si>
    <t>1/8/1863</t>
  </si>
  <si>
    <t>1/17/1863</t>
  </si>
  <si>
    <t>Near Trenton</t>
  </si>
  <si>
    <t>1/18/1863</t>
  </si>
  <si>
    <t>Young's Cross Road</t>
  </si>
  <si>
    <t>1/19/1863</t>
  </si>
  <si>
    <t>Near Jacksonville</t>
  </si>
  <si>
    <t>1/20/1863</t>
  </si>
  <si>
    <t>Sandy Ridge</t>
  </si>
  <si>
    <t>2/13/1863</t>
  </si>
  <si>
    <t>Near New Bern</t>
  </si>
  <si>
    <t>2/27/1863</t>
  </si>
  <si>
    <t>Skeet</t>
  </si>
  <si>
    <t>3/3/1863</t>
  </si>
  <si>
    <t>Swan Quarters</t>
  </si>
  <si>
    <t>3/4/1863</t>
  </si>
  <si>
    <t>Near Dover</t>
  </si>
  <si>
    <t>3/7/1863</t>
  </si>
  <si>
    <t>3/13/1863</t>
  </si>
  <si>
    <t>3/14/1863</t>
  </si>
  <si>
    <t>3/15/1863</t>
  </si>
  <si>
    <t>3/30/1863</t>
  </si>
  <si>
    <t>4/15/1863</t>
  </si>
  <si>
    <t>4/3/1863</t>
  </si>
  <si>
    <t>Gum Swamp</t>
  </si>
  <si>
    <t>4/4/1863</t>
  </si>
  <si>
    <t>Little Swift Creek</t>
  </si>
  <si>
    <t>4/8/1863</t>
  </si>
  <si>
    <t>Blount's and Swift Creeks</t>
  </si>
  <si>
    <t>4/9/1863</t>
  </si>
  <si>
    <t>Near Blount's Creek</t>
  </si>
  <si>
    <t>4/14/1863</t>
  </si>
  <si>
    <t>Peletier's Mills</t>
  </si>
  <si>
    <t>4/16/1863</t>
  </si>
  <si>
    <t>4/17/1863</t>
  </si>
  <si>
    <t>4/18/1863</t>
  </si>
  <si>
    <t>Big Swift Creek</t>
  </si>
  <si>
    <t>4/19/1863</t>
  </si>
  <si>
    <t>4/20/1863</t>
  </si>
  <si>
    <t>4/28/1863</t>
  </si>
  <si>
    <t>Near Core Creek</t>
  </si>
  <si>
    <t>4/29/1863</t>
  </si>
  <si>
    <t>4/30/1863</t>
  </si>
  <si>
    <t>5/5/1863</t>
  </si>
  <si>
    <t>Stony Creek</t>
  </si>
  <si>
    <t>5/7/1863</t>
  </si>
  <si>
    <t>5/22/1863</t>
  </si>
  <si>
    <t>5/23/1863</t>
  </si>
  <si>
    <t>5/24/1863</t>
  </si>
  <si>
    <t>Tranter's Creek, Jacksonville</t>
  </si>
  <si>
    <t>5/31/1863</t>
  </si>
  <si>
    <t>6/2/1863</t>
  </si>
  <si>
    <t>Plymouth</t>
  </si>
  <si>
    <t>6/16/1863</t>
  </si>
  <si>
    <t>6/17/1863</t>
  </si>
  <si>
    <t>6/18/1863</t>
  </si>
  <si>
    <t>Trenton</t>
  </si>
  <si>
    <t>7/3/1863</t>
  </si>
  <si>
    <t>Hallville</t>
  </si>
  <si>
    <t>7/4/1863</t>
  </si>
  <si>
    <t>Kenyonsville</t>
  </si>
  <si>
    <t>7/5/1863</t>
  </si>
  <si>
    <t>Warsaw</t>
  </si>
  <si>
    <t>Swift Creek</t>
  </si>
  <si>
    <t>7/18/1863</t>
  </si>
  <si>
    <t>The Chapel near Greenville</t>
  </si>
  <si>
    <t>7/19/1863</t>
  </si>
  <si>
    <t>Rocky Mount Station</t>
  </si>
  <si>
    <t>7/20/1863</t>
  </si>
  <si>
    <t>Tarboro</t>
  </si>
  <si>
    <t>Hookerstown</t>
  </si>
  <si>
    <t>7/21/1863</t>
  </si>
  <si>
    <t>Swift Creek and Street Ferry</t>
  </si>
  <si>
    <t>7/22/1863</t>
  </si>
  <si>
    <t>Pollocksville</t>
  </si>
  <si>
    <t>7/26/1863</t>
  </si>
  <si>
    <t>10/7/1863</t>
  </si>
  <si>
    <t>Camden Court House and Dismal Swamp</t>
  </si>
  <si>
    <t>11/3/1863</t>
  </si>
  <si>
    <t>Operations against Petersburg</t>
  </si>
  <si>
    <t>Wall Bridge</t>
  </si>
  <si>
    <t>5/5/1864</t>
  </si>
  <si>
    <t>Stony Creek Station</t>
  </si>
  <si>
    <t>5/7/1864</t>
  </si>
  <si>
    <t>Nottoway Bridge</t>
  </si>
  <si>
    <t>5/8/1864</t>
  </si>
  <si>
    <t>White's Bridge</t>
  </si>
  <si>
    <t>5/9/1864</t>
  </si>
  <si>
    <t>Chula Depot</t>
  </si>
  <si>
    <t>5/14/1864</t>
  </si>
  <si>
    <t>Belcher's Mills</t>
  </si>
  <si>
    <t>5/16/1864</t>
  </si>
  <si>
    <t>Near Hatcher's Run</t>
  </si>
  <si>
    <t>6/2/1864</t>
  </si>
  <si>
    <t>Near Petersburg</t>
  </si>
  <si>
    <t>6/10/1864</t>
  </si>
  <si>
    <t>Before Petersburg and Richmond</t>
  </si>
  <si>
    <t>6/15/1864</t>
  </si>
  <si>
    <t>12/4/1864</t>
  </si>
  <si>
    <t>Petersburg assault</t>
  </si>
  <si>
    <t>Raid to South Side and Danville Railroad</t>
  </si>
  <si>
    <t>5/31/1864</t>
  </si>
  <si>
    <t>Staunton Bridge</t>
  </si>
  <si>
    <t>6/25/1864</t>
  </si>
  <si>
    <t>Roanoke Bridge</t>
  </si>
  <si>
    <t>6/26/1864</t>
  </si>
  <si>
    <t>Ream's Station</t>
  </si>
  <si>
    <t>6/29/1864</t>
  </si>
  <si>
    <t>6/22/1864</t>
  </si>
  <si>
    <t>6/30/1864</t>
  </si>
  <si>
    <t>Deep Bottom</t>
  </si>
  <si>
    <t>7/26/1864</t>
  </si>
  <si>
    <t>7/29/1864</t>
  </si>
  <si>
    <t>Malvern Hill</t>
  </si>
  <si>
    <t>8/1/1864</t>
  </si>
  <si>
    <t>Yellow Tavern, Weldon Railroad</t>
  </si>
  <si>
    <t>8/19/1864</t>
  </si>
  <si>
    <t>8/21/1864</t>
  </si>
  <si>
    <t>8/25/1864</t>
  </si>
  <si>
    <t>Lee's Mills</t>
  </si>
  <si>
    <t>8/31/1864</t>
  </si>
  <si>
    <t>Prince George Court House</t>
  </si>
  <si>
    <t>9/15/1864</t>
  </si>
  <si>
    <t>Jerusalem Plankroad</t>
  </si>
  <si>
    <t>9/16/1864</t>
  </si>
  <si>
    <t>9/17/1864</t>
  </si>
  <si>
    <t>9/22/1864</t>
  </si>
  <si>
    <t>Chaffin's Farm</t>
  </si>
  <si>
    <t>9/29/1864</t>
  </si>
  <si>
    <t>10/1/1864</t>
  </si>
  <si>
    <t>Darbytown Road</t>
  </si>
  <si>
    <t>10/7/1864</t>
  </si>
  <si>
    <t>10/13/1864</t>
  </si>
  <si>
    <t>Charles City Pike</t>
  </si>
  <si>
    <t>10/20/1864</t>
  </si>
  <si>
    <t>Fair Oaks, 2d</t>
  </si>
  <si>
    <t>10/27/1864</t>
  </si>
  <si>
    <t>10/29/1864</t>
  </si>
  <si>
    <t>Charles City Cross Roads</t>
  </si>
  <si>
    <t>11/1/1864</t>
  </si>
  <si>
    <t>11/15/1864</t>
  </si>
  <si>
    <t>South Quay</t>
  </si>
  <si>
    <t>12/12/1864</t>
  </si>
  <si>
    <t>Benvard's Mills</t>
  </si>
  <si>
    <t>1/2/1865</t>
  </si>
  <si>
    <t>Suffolk</t>
  </si>
  <si>
    <t>3/15/1865</t>
  </si>
  <si>
    <t>3/11/1865</t>
  </si>
  <si>
    <t>Loss on picket, scouts and minor affairs</t>
  </si>
  <si>
    <t>Off. D. Disease</t>
  </si>
  <si>
    <t>Enl. D. Disease</t>
  </si>
  <si>
    <t>Near Edward's Ferry</t>
  </si>
  <si>
    <t>8/27/1862</t>
  </si>
  <si>
    <t>Trenton and Kingston Road</t>
  </si>
  <si>
    <t>Neuse River Road, 13 miles from New Berne</t>
  </si>
  <si>
    <t>10/19/1862</t>
  </si>
  <si>
    <t>Rawless Mill</t>
  </si>
  <si>
    <t>Expedition from New Berne to Goldsboro</t>
  </si>
  <si>
    <t>*</t>
  </si>
  <si>
    <t xml:space="preserve">Goldsboro  </t>
  </si>
  <si>
    <t>Campaign - Total</t>
  </si>
  <si>
    <t>Pollockville and North East River</t>
  </si>
  <si>
    <t>Near New Berne</t>
  </si>
  <si>
    <t>Trent Road, near New Berne</t>
  </si>
  <si>
    <t>White Pork</t>
  </si>
  <si>
    <t>Rallroad Crossing of Core Creek</t>
  </si>
  <si>
    <t>Total for Movements between 7/18/1863 and 7/22/1863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</si>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</sst>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1" fontId="2" fillId="0" borderId="0" xfId="0" applyNumberFormat="1" applyFont="1"/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0"/>
  <sheetViews>
    <sheetView tabSelected="1" workbookViewId="0">
      <pane ySplit="510" activePane="bottomLeft"/>
      <selection activeCell="R1" sqref="R1:R1048576"/>
      <selection pane="bottomLeft" activeCell="A2" sqref="A2"/>
    </sheetView>
  </sheetViews>
  <sheetFormatPr defaultColWidth="87" defaultRowHeight="12.75" x14ac:dyDescent="0.2"/>
  <cols>
    <col min="1" max="1" width="23.7109375" customWidth="1"/>
    <col min="2" max="2" width="23" customWidth="1"/>
    <col min="3" max="3" width="44.140625" customWidth="1"/>
    <col min="4" max="4" width="46.2851562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5.42578125" customWidth="1"/>
    <col min="18" max="18" width="15" customWidth="1"/>
    <col min="19" max="75" width="87" customWidth="1"/>
    <col min="76" max="76" width="1.42578125" bestFit="1" customWidth="1"/>
  </cols>
  <sheetData>
    <row r="1" spans="1:18" s="6" customFormat="1" x14ac:dyDescent="0.2">
      <c r="A1" s="6" t="s">
        <v>0</v>
      </c>
      <c r="B1" s="6" t="s">
        <v>14</v>
      </c>
      <c r="C1" s="6" t="s">
        <v>13</v>
      </c>
      <c r="D1" s="2" t="s">
        <v>1</v>
      </c>
      <c r="E1" s="6" t="s">
        <v>12</v>
      </c>
      <c r="F1" s="7" t="s">
        <v>2</v>
      </c>
      <c r="G1" s="7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15</v>
      </c>
      <c r="Q1" s="6" t="s">
        <v>232</v>
      </c>
      <c r="R1" s="6" t="s">
        <v>233</v>
      </c>
    </row>
    <row r="2" spans="1:18" s="6" customFormat="1" x14ac:dyDescent="0.2">
      <c r="A2" s="6" t="s">
        <v>16</v>
      </c>
      <c r="B2" s="6" t="s">
        <v>17</v>
      </c>
      <c r="D2" s="2" t="s">
        <v>18</v>
      </c>
      <c r="E2" s="6" t="s">
        <v>19</v>
      </c>
      <c r="F2" s="7" t="s">
        <v>20</v>
      </c>
      <c r="G2" s="7"/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8">
        <v>0</v>
      </c>
      <c r="Q2" s="6">
        <v>2</v>
      </c>
      <c r="R2" s="6">
        <v>154</v>
      </c>
    </row>
    <row r="3" spans="1:18" s="6" customFormat="1" x14ac:dyDescent="0.2">
      <c r="A3" s="6" t="s">
        <v>16</v>
      </c>
      <c r="B3" s="6" t="s">
        <v>17</v>
      </c>
      <c r="D3" s="2" t="s">
        <v>234</v>
      </c>
      <c r="E3" s="6" t="s">
        <v>19</v>
      </c>
      <c r="F3" s="7" t="s">
        <v>21</v>
      </c>
      <c r="G3" s="7"/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8">
        <v>0</v>
      </c>
    </row>
    <row r="4" spans="1:18" s="6" customFormat="1" x14ac:dyDescent="0.2">
      <c r="A4" s="6" t="s">
        <v>16</v>
      </c>
      <c r="B4" s="6" t="s">
        <v>17</v>
      </c>
      <c r="D4" s="2" t="s">
        <v>22</v>
      </c>
      <c r="E4" s="6" t="s">
        <v>19</v>
      </c>
      <c r="F4" s="7" t="s">
        <v>23</v>
      </c>
      <c r="G4" s="7"/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3</v>
      </c>
      <c r="N4" s="6">
        <v>0</v>
      </c>
      <c r="O4" s="6">
        <v>0</v>
      </c>
      <c r="P4" s="8">
        <v>3</v>
      </c>
    </row>
    <row r="5" spans="1:18" s="6" customFormat="1" x14ac:dyDescent="0.2">
      <c r="A5" s="6" t="s">
        <v>16</v>
      </c>
      <c r="B5" s="6" t="s">
        <v>17</v>
      </c>
      <c r="D5" s="2" t="s">
        <v>24</v>
      </c>
      <c r="E5" s="6" t="s">
        <v>19</v>
      </c>
      <c r="F5" s="7" t="s">
        <v>25</v>
      </c>
      <c r="G5" s="7"/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1</v>
      </c>
      <c r="P5" s="8">
        <v>1</v>
      </c>
    </row>
    <row r="6" spans="1:18" s="6" customFormat="1" x14ac:dyDescent="0.2">
      <c r="A6" s="6" t="s">
        <v>16</v>
      </c>
      <c r="B6" s="6" t="s">
        <v>17</v>
      </c>
      <c r="D6" s="2" t="s">
        <v>26</v>
      </c>
      <c r="E6" s="6" t="s">
        <v>19</v>
      </c>
      <c r="F6" s="7" t="s">
        <v>27</v>
      </c>
      <c r="G6" s="7"/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8">
        <v>0</v>
      </c>
    </row>
    <row r="7" spans="1:18" s="6" customFormat="1" x14ac:dyDescent="0.2">
      <c r="A7" s="6" t="s">
        <v>16</v>
      </c>
      <c r="B7" s="6" t="s">
        <v>17</v>
      </c>
      <c r="D7" s="2" t="s">
        <v>28</v>
      </c>
      <c r="E7" s="6" t="s">
        <v>29</v>
      </c>
      <c r="F7" s="7" t="s">
        <v>235</v>
      </c>
      <c r="G7" s="7"/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8">
        <v>0</v>
      </c>
    </row>
    <row r="8" spans="1:18" s="6" customFormat="1" x14ac:dyDescent="0.2">
      <c r="A8" s="6" t="s">
        <v>16</v>
      </c>
      <c r="B8" s="6" t="s">
        <v>17</v>
      </c>
      <c r="D8" s="2" t="s">
        <v>30</v>
      </c>
      <c r="E8" s="6" t="s">
        <v>29</v>
      </c>
      <c r="F8" s="7" t="s">
        <v>31</v>
      </c>
      <c r="G8" s="7"/>
      <c r="H8" s="6">
        <v>0</v>
      </c>
      <c r="I8" s="6">
        <v>0</v>
      </c>
      <c r="J8" s="6">
        <v>0</v>
      </c>
      <c r="K8" s="6">
        <v>0</v>
      </c>
      <c r="L8" s="6">
        <v>1</v>
      </c>
      <c r="M8" s="6">
        <v>0</v>
      </c>
      <c r="N8" s="6">
        <v>0</v>
      </c>
      <c r="O8" s="6">
        <v>2</v>
      </c>
      <c r="P8" s="8">
        <v>3</v>
      </c>
    </row>
    <row r="9" spans="1:18" s="6" customFormat="1" x14ac:dyDescent="0.2">
      <c r="A9" s="6" t="s">
        <v>16</v>
      </c>
      <c r="B9" s="6" t="s">
        <v>17</v>
      </c>
      <c r="D9" s="2" t="s">
        <v>32</v>
      </c>
      <c r="E9" s="6" t="s">
        <v>29</v>
      </c>
      <c r="F9" s="7" t="s">
        <v>33</v>
      </c>
      <c r="G9" s="7"/>
      <c r="H9" s="6">
        <v>0</v>
      </c>
      <c r="I9" s="6">
        <v>0</v>
      </c>
      <c r="J9" s="6">
        <v>0</v>
      </c>
      <c r="K9" s="6">
        <v>0</v>
      </c>
      <c r="L9" s="6">
        <v>1</v>
      </c>
      <c r="M9" s="6">
        <v>2</v>
      </c>
      <c r="N9" s="6">
        <v>1</v>
      </c>
      <c r="O9" s="6">
        <v>4</v>
      </c>
      <c r="P9" s="8">
        <v>8</v>
      </c>
    </row>
    <row r="10" spans="1:18" s="6" customFormat="1" x14ac:dyDescent="0.2">
      <c r="A10" s="6" t="s">
        <v>16</v>
      </c>
      <c r="B10" s="6" t="s">
        <v>17</v>
      </c>
      <c r="D10" s="2" t="s">
        <v>34</v>
      </c>
      <c r="E10" s="6" t="s">
        <v>29</v>
      </c>
      <c r="F10" s="7" t="s">
        <v>35</v>
      </c>
      <c r="G10" s="7"/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2</v>
      </c>
      <c r="N10" s="6">
        <v>0</v>
      </c>
      <c r="O10" s="6">
        <v>0</v>
      </c>
      <c r="P10" s="8">
        <v>2</v>
      </c>
    </row>
    <row r="11" spans="1:18" s="6" customFormat="1" x14ac:dyDescent="0.2">
      <c r="A11" s="6" t="s">
        <v>16</v>
      </c>
      <c r="B11" s="6" t="s">
        <v>17</v>
      </c>
      <c r="D11" s="2" t="s">
        <v>37</v>
      </c>
      <c r="E11" s="6" t="s">
        <v>29</v>
      </c>
      <c r="F11" s="7" t="s">
        <v>36</v>
      </c>
      <c r="G11" s="7"/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8">
        <v>1</v>
      </c>
    </row>
    <row r="12" spans="1:18" s="6" customFormat="1" x14ac:dyDescent="0.2">
      <c r="A12" s="6" t="s">
        <v>16</v>
      </c>
      <c r="B12" s="6" t="s">
        <v>17</v>
      </c>
      <c r="D12" s="2" t="s">
        <v>38</v>
      </c>
      <c r="E12" s="6" t="s">
        <v>29</v>
      </c>
      <c r="F12" s="7" t="s">
        <v>39</v>
      </c>
      <c r="G12" s="7"/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2</v>
      </c>
      <c r="P12" s="8">
        <v>3</v>
      </c>
    </row>
    <row r="13" spans="1:18" s="6" customFormat="1" x14ac:dyDescent="0.2">
      <c r="A13" s="6" t="s">
        <v>16</v>
      </c>
      <c r="B13" s="6" t="s">
        <v>17</v>
      </c>
      <c r="D13" s="2" t="s">
        <v>34</v>
      </c>
      <c r="E13" s="6" t="s">
        <v>29</v>
      </c>
      <c r="F13" s="7" t="s">
        <v>40</v>
      </c>
      <c r="G13" s="7"/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8">
        <v>0</v>
      </c>
    </row>
    <row r="14" spans="1:18" s="6" customFormat="1" x14ac:dyDescent="0.2">
      <c r="A14" s="6" t="s">
        <v>16</v>
      </c>
      <c r="B14" s="6" t="s">
        <v>17</v>
      </c>
      <c r="D14" s="2" t="s">
        <v>34</v>
      </c>
      <c r="E14" s="6" t="s">
        <v>29</v>
      </c>
      <c r="F14" s="7" t="s">
        <v>41</v>
      </c>
      <c r="G14" s="7"/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8">
        <v>0</v>
      </c>
    </row>
    <row r="15" spans="1:18" s="6" customFormat="1" x14ac:dyDescent="0.2">
      <c r="A15" s="6" t="s">
        <v>16</v>
      </c>
      <c r="B15" s="6" t="s">
        <v>17</v>
      </c>
      <c r="D15" s="2" t="s">
        <v>34</v>
      </c>
      <c r="E15" s="6" t="s">
        <v>29</v>
      </c>
      <c r="F15" s="7" t="s">
        <v>42</v>
      </c>
      <c r="G15" s="7"/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8">
        <v>0</v>
      </c>
    </row>
    <row r="16" spans="1:18" s="6" customFormat="1" x14ac:dyDescent="0.2">
      <c r="A16" s="6" t="s">
        <v>16</v>
      </c>
      <c r="B16" s="6" t="s">
        <v>17</v>
      </c>
      <c r="D16" s="2" t="s">
        <v>43</v>
      </c>
      <c r="E16" s="6" t="s">
        <v>29</v>
      </c>
      <c r="F16" s="7" t="s">
        <v>44</v>
      </c>
      <c r="G16" s="7"/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8">
        <v>0</v>
      </c>
    </row>
    <row r="17" spans="1:16" s="6" customFormat="1" x14ac:dyDescent="0.2">
      <c r="A17" s="6" t="s">
        <v>16</v>
      </c>
      <c r="B17" s="6" t="s">
        <v>17</v>
      </c>
      <c r="D17" s="2" t="s">
        <v>45</v>
      </c>
      <c r="E17" s="6" t="s">
        <v>29</v>
      </c>
      <c r="F17" s="7" t="s">
        <v>46</v>
      </c>
      <c r="G17" s="7"/>
      <c r="H17" s="6">
        <v>0</v>
      </c>
      <c r="I17" s="6">
        <v>2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2</v>
      </c>
      <c r="P17" s="8">
        <v>4</v>
      </c>
    </row>
    <row r="18" spans="1:16" s="6" customFormat="1" x14ac:dyDescent="0.2">
      <c r="A18" s="6" t="s">
        <v>16</v>
      </c>
      <c r="B18" s="6" t="s">
        <v>17</v>
      </c>
      <c r="D18" s="2" t="s">
        <v>47</v>
      </c>
      <c r="E18" s="6" t="s">
        <v>29</v>
      </c>
      <c r="F18" s="7" t="s">
        <v>48</v>
      </c>
      <c r="G18" s="7"/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8">
        <v>0</v>
      </c>
    </row>
    <row r="19" spans="1:16" s="6" customFormat="1" x14ac:dyDescent="0.2">
      <c r="A19" s="6" t="s">
        <v>16</v>
      </c>
      <c r="B19" s="6" t="s">
        <v>17</v>
      </c>
      <c r="D19" s="2" t="s">
        <v>236</v>
      </c>
      <c r="E19" s="6" t="s">
        <v>29</v>
      </c>
      <c r="F19" s="7" t="s">
        <v>49</v>
      </c>
      <c r="G19" s="7"/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8">
        <v>0</v>
      </c>
    </row>
    <row r="20" spans="1:16" s="6" customFormat="1" x14ac:dyDescent="0.2">
      <c r="A20" s="6" t="s">
        <v>16</v>
      </c>
      <c r="B20" s="6" t="s">
        <v>17</v>
      </c>
      <c r="D20" s="2" t="s">
        <v>237</v>
      </c>
      <c r="E20" s="6" t="s">
        <v>29</v>
      </c>
      <c r="F20" s="7" t="s">
        <v>50</v>
      </c>
      <c r="G20" s="7"/>
      <c r="H20" s="6">
        <v>0</v>
      </c>
      <c r="I20" s="6">
        <v>1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8">
        <v>1</v>
      </c>
    </row>
    <row r="21" spans="1:16" s="6" customFormat="1" x14ac:dyDescent="0.2">
      <c r="A21" s="6" t="s">
        <v>16</v>
      </c>
      <c r="B21" s="6" t="s">
        <v>17</v>
      </c>
      <c r="D21" s="2" t="s">
        <v>51</v>
      </c>
      <c r="E21" s="6" t="s">
        <v>29</v>
      </c>
      <c r="F21" s="7" t="s">
        <v>52</v>
      </c>
      <c r="G21" s="7" t="s">
        <v>53</v>
      </c>
      <c r="H21" s="6">
        <v>0</v>
      </c>
      <c r="I21" s="6">
        <v>2</v>
      </c>
      <c r="J21" s="6">
        <v>0</v>
      </c>
      <c r="K21" s="6">
        <v>0</v>
      </c>
      <c r="L21" s="6">
        <v>1</v>
      </c>
      <c r="M21" s="6">
        <v>25</v>
      </c>
      <c r="N21" s="6">
        <v>0</v>
      </c>
      <c r="O21" s="6">
        <v>0</v>
      </c>
      <c r="P21" s="8">
        <v>28</v>
      </c>
    </row>
    <row r="22" spans="1:16" s="6" customFormat="1" x14ac:dyDescent="0.2">
      <c r="A22" s="6" t="s">
        <v>16</v>
      </c>
      <c r="B22" s="6" t="s">
        <v>17</v>
      </c>
      <c r="D22" s="2" t="s">
        <v>34</v>
      </c>
      <c r="E22" s="6" t="s">
        <v>29</v>
      </c>
      <c r="F22" s="7" t="s">
        <v>54</v>
      </c>
      <c r="G22" s="7"/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2</v>
      </c>
      <c r="N22" s="6">
        <v>0</v>
      </c>
      <c r="O22" s="6">
        <v>0</v>
      </c>
      <c r="P22" s="8">
        <v>2</v>
      </c>
    </row>
    <row r="23" spans="1:16" s="6" customFormat="1" x14ac:dyDescent="0.2">
      <c r="A23" s="6" t="s">
        <v>16</v>
      </c>
      <c r="B23" s="6" t="s">
        <v>17</v>
      </c>
      <c r="D23" s="2" t="s">
        <v>51</v>
      </c>
      <c r="E23" s="6" t="s">
        <v>29</v>
      </c>
      <c r="F23" s="7" t="s">
        <v>55</v>
      </c>
      <c r="G23" s="7"/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8">
        <v>1</v>
      </c>
    </row>
    <row r="24" spans="1:16" s="6" customFormat="1" x14ac:dyDescent="0.2">
      <c r="A24" s="6" t="s">
        <v>16</v>
      </c>
      <c r="B24" s="6" t="s">
        <v>17</v>
      </c>
      <c r="D24" s="2" t="s">
        <v>56</v>
      </c>
      <c r="E24" s="6" t="s">
        <v>29</v>
      </c>
      <c r="F24" s="7" t="s">
        <v>238</v>
      </c>
      <c r="G24" s="7"/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</row>
    <row r="25" spans="1:16" s="6" customFormat="1" x14ac:dyDescent="0.2">
      <c r="A25" s="6" t="s">
        <v>16</v>
      </c>
      <c r="B25" s="6" t="s">
        <v>17</v>
      </c>
      <c r="D25" s="2" t="s">
        <v>239</v>
      </c>
      <c r="E25" s="6" t="s">
        <v>29</v>
      </c>
      <c r="F25" s="7" t="s">
        <v>57</v>
      </c>
      <c r="G25" s="7"/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</row>
    <row r="26" spans="1:16" s="6" customFormat="1" x14ac:dyDescent="0.2">
      <c r="A26" s="6" t="s">
        <v>16</v>
      </c>
      <c r="B26" s="6" t="s">
        <v>17</v>
      </c>
      <c r="D26" s="2" t="s">
        <v>58</v>
      </c>
      <c r="E26" s="6" t="s">
        <v>29</v>
      </c>
      <c r="F26" s="7" t="s">
        <v>57</v>
      </c>
      <c r="G26" s="7"/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</row>
    <row r="27" spans="1:16" s="6" customFormat="1" x14ac:dyDescent="0.2">
      <c r="A27" s="6" t="s">
        <v>16</v>
      </c>
      <c r="B27" s="6" t="s">
        <v>17</v>
      </c>
      <c r="D27" s="2" t="s">
        <v>59</v>
      </c>
      <c r="E27" s="6" t="s">
        <v>29</v>
      </c>
      <c r="F27" s="7" t="s">
        <v>60</v>
      </c>
      <c r="G27" s="7"/>
      <c r="H27" s="6">
        <v>0</v>
      </c>
      <c r="I27" s="6">
        <v>2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8">
        <v>2</v>
      </c>
    </row>
    <row r="28" spans="1:16" s="6" customFormat="1" x14ac:dyDescent="0.2">
      <c r="A28" s="6" t="s">
        <v>16</v>
      </c>
      <c r="B28" s="6" t="s">
        <v>17</v>
      </c>
      <c r="D28" s="2" t="s">
        <v>61</v>
      </c>
      <c r="E28" s="6" t="s">
        <v>29</v>
      </c>
      <c r="F28" s="7" t="s">
        <v>62</v>
      </c>
      <c r="G28" s="7"/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</v>
      </c>
      <c r="N28" s="6">
        <v>0</v>
      </c>
      <c r="O28" s="6">
        <v>0</v>
      </c>
      <c r="P28" s="8">
        <v>1</v>
      </c>
    </row>
    <row r="29" spans="1:16" s="6" customFormat="1" x14ac:dyDescent="0.2">
      <c r="A29" s="6" t="s">
        <v>16</v>
      </c>
      <c r="B29" s="6" t="s">
        <v>17</v>
      </c>
      <c r="D29" s="2" t="s">
        <v>63</v>
      </c>
      <c r="E29" s="6" t="s">
        <v>29</v>
      </c>
      <c r="F29" s="7" t="s">
        <v>64</v>
      </c>
      <c r="G29" s="7"/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</row>
    <row r="30" spans="1:16" s="6" customFormat="1" x14ac:dyDescent="0.2">
      <c r="A30" s="6" t="s">
        <v>16</v>
      </c>
      <c r="B30" s="6" t="s">
        <v>17</v>
      </c>
      <c r="C30" s="6" t="s">
        <v>240</v>
      </c>
      <c r="D30" s="2" t="s">
        <v>65</v>
      </c>
      <c r="E30" s="6" t="s">
        <v>29</v>
      </c>
      <c r="F30" s="7" t="s">
        <v>66</v>
      </c>
      <c r="G30" s="7"/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 t="s">
        <v>241</v>
      </c>
      <c r="N30" s="6">
        <v>0</v>
      </c>
      <c r="O30" s="6" t="s">
        <v>241</v>
      </c>
      <c r="P30" s="6" t="s">
        <v>241</v>
      </c>
    </row>
    <row r="31" spans="1:16" s="6" customFormat="1" x14ac:dyDescent="0.2">
      <c r="A31" s="6" t="s">
        <v>16</v>
      </c>
      <c r="B31" s="6" t="s">
        <v>17</v>
      </c>
      <c r="C31" s="6" t="s">
        <v>240</v>
      </c>
      <c r="D31" s="2" t="s">
        <v>67</v>
      </c>
      <c r="E31" s="6" t="s">
        <v>29</v>
      </c>
      <c r="F31" s="7" t="s">
        <v>68</v>
      </c>
      <c r="G31" s="7"/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 t="s">
        <v>241</v>
      </c>
      <c r="N31" s="6">
        <v>0</v>
      </c>
      <c r="O31" s="6" t="s">
        <v>241</v>
      </c>
      <c r="P31" s="6" t="s">
        <v>241</v>
      </c>
    </row>
    <row r="32" spans="1:16" s="6" customFormat="1" x14ac:dyDescent="0.2">
      <c r="A32" s="6" t="s">
        <v>16</v>
      </c>
      <c r="B32" s="6" t="s">
        <v>17</v>
      </c>
      <c r="C32" s="6" t="s">
        <v>240</v>
      </c>
      <c r="D32" s="2" t="s">
        <v>65</v>
      </c>
      <c r="E32" s="6" t="s">
        <v>29</v>
      </c>
      <c r="F32" s="7" t="s">
        <v>68</v>
      </c>
      <c r="G32" s="7"/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 t="s">
        <v>241</v>
      </c>
      <c r="N32" s="6">
        <v>0</v>
      </c>
      <c r="O32" s="6" t="s">
        <v>241</v>
      </c>
      <c r="P32" s="6" t="s">
        <v>241</v>
      </c>
    </row>
    <row r="33" spans="1:16" s="6" customFormat="1" x14ac:dyDescent="0.2">
      <c r="A33" s="6" t="s">
        <v>16</v>
      </c>
      <c r="B33" s="6" t="s">
        <v>17</v>
      </c>
      <c r="C33" s="6" t="s">
        <v>240</v>
      </c>
      <c r="D33" s="2" t="s">
        <v>69</v>
      </c>
      <c r="E33" s="6" t="s">
        <v>29</v>
      </c>
      <c r="F33" s="7" t="s">
        <v>70</v>
      </c>
      <c r="G33" s="7" t="s">
        <v>71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 t="s">
        <v>241</v>
      </c>
      <c r="N33" s="6">
        <v>0</v>
      </c>
      <c r="O33" s="6" t="s">
        <v>241</v>
      </c>
      <c r="P33" s="6" t="s">
        <v>241</v>
      </c>
    </row>
    <row r="34" spans="1:16" s="6" customFormat="1" x14ac:dyDescent="0.2">
      <c r="A34" s="6" t="s">
        <v>16</v>
      </c>
      <c r="B34" s="6" t="s">
        <v>17</v>
      </c>
      <c r="C34" s="6" t="s">
        <v>240</v>
      </c>
      <c r="D34" s="2" t="s">
        <v>72</v>
      </c>
      <c r="E34" s="6" t="s">
        <v>29</v>
      </c>
      <c r="F34" s="7" t="s">
        <v>71</v>
      </c>
      <c r="G34" s="7"/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 t="s">
        <v>241</v>
      </c>
      <c r="N34" s="6">
        <v>0</v>
      </c>
      <c r="O34" s="6" t="s">
        <v>241</v>
      </c>
      <c r="P34" s="6" t="s">
        <v>241</v>
      </c>
    </row>
    <row r="35" spans="1:16" s="6" customFormat="1" x14ac:dyDescent="0.2">
      <c r="A35" s="6" t="s">
        <v>16</v>
      </c>
      <c r="B35" s="6" t="s">
        <v>17</v>
      </c>
      <c r="C35" s="6" t="s">
        <v>240</v>
      </c>
      <c r="D35" s="2" t="s">
        <v>69</v>
      </c>
      <c r="E35" s="6" t="s">
        <v>29</v>
      </c>
      <c r="F35" s="7" t="s">
        <v>71</v>
      </c>
      <c r="G35" s="7"/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 t="s">
        <v>241</v>
      </c>
      <c r="N35" s="6">
        <v>0</v>
      </c>
      <c r="O35" s="6" t="s">
        <v>241</v>
      </c>
      <c r="P35" s="6" t="s">
        <v>241</v>
      </c>
    </row>
    <row r="36" spans="1:16" s="6" customFormat="1" x14ac:dyDescent="0.2">
      <c r="A36" s="6" t="s">
        <v>16</v>
      </c>
      <c r="B36" s="6" t="s">
        <v>17</v>
      </c>
      <c r="C36" s="6" t="s">
        <v>240</v>
      </c>
      <c r="D36" s="2" t="s">
        <v>73</v>
      </c>
      <c r="E36" s="6" t="s">
        <v>29</v>
      </c>
      <c r="F36" s="7" t="s">
        <v>74</v>
      </c>
      <c r="G36" s="7"/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 t="s">
        <v>241</v>
      </c>
      <c r="N36" s="6">
        <v>0</v>
      </c>
      <c r="O36" s="6" t="s">
        <v>241</v>
      </c>
      <c r="P36" s="6" t="s">
        <v>241</v>
      </c>
    </row>
    <row r="37" spans="1:16" s="6" customFormat="1" x14ac:dyDescent="0.2">
      <c r="A37" s="6" t="s">
        <v>16</v>
      </c>
      <c r="B37" s="6" t="s">
        <v>17</v>
      </c>
      <c r="C37" s="6" t="s">
        <v>240</v>
      </c>
      <c r="D37" s="2" t="s">
        <v>75</v>
      </c>
      <c r="E37" s="6" t="s">
        <v>29</v>
      </c>
      <c r="F37" s="7" t="s">
        <v>74</v>
      </c>
      <c r="G37" s="7"/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 t="s">
        <v>241</v>
      </c>
      <c r="N37" s="6">
        <v>0</v>
      </c>
      <c r="O37" s="6" t="s">
        <v>241</v>
      </c>
      <c r="P37" s="6" t="s">
        <v>241</v>
      </c>
    </row>
    <row r="38" spans="1:16" s="6" customFormat="1" x14ac:dyDescent="0.2">
      <c r="A38" s="6" t="s">
        <v>16</v>
      </c>
      <c r="B38" s="6" t="s">
        <v>17</v>
      </c>
      <c r="C38" s="6" t="s">
        <v>240</v>
      </c>
      <c r="D38" s="2" t="s">
        <v>76</v>
      </c>
      <c r="E38" s="6" t="s">
        <v>29</v>
      </c>
      <c r="F38" s="7" t="s">
        <v>77</v>
      </c>
      <c r="G38" s="7"/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 t="s">
        <v>241</v>
      </c>
      <c r="N38" s="6">
        <v>0</v>
      </c>
      <c r="O38" s="6" t="s">
        <v>241</v>
      </c>
      <c r="P38" s="6" t="s">
        <v>241</v>
      </c>
    </row>
    <row r="39" spans="1:16" s="6" customFormat="1" x14ac:dyDescent="0.2">
      <c r="A39" s="6" t="s">
        <v>16</v>
      </c>
      <c r="B39" s="6" t="s">
        <v>17</v>
      </c>
      <c r="C39" s="6" t="s">
        <v>240</v>
      </c>
      <c r="D39" s="2" t="s">
        <v>75</v>
      </c>
      <c r="E39" s="6" t="s">
        <v>29</v>
      </c>
      <c r="F39" s="7" t="s">
        <v>77</v>
      </c>
      <c r="G39" s="7"/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 t="s">
        <v>241</v>
      </c>
      <c r="N39" s="6">
        <v>0</v>
      </c>
      <c r="O39" s="6" t="s">
        <v>241</v>
      </c>
      <c r="P39" s="6" t="s">
        <v>241</v>
      </c>
    </row>
    <row r="40" spans="1:16" s="6" customFormat="1" x14ac:dyDescent="0.2">
      <c r="A40" s="6" t="s">
        <v>16</v>
      </c>
      <c r="B40" s="6" t="s">
        <v>17</v>
      </c>
      <c r="C40" s="6" t="s">
        <v>240</v>
      </c>
      <c r="D40" s="2" t="s">
        <v>78</v>
      </c>
      <c r="E40" s="6" t="s">
        <v>29</v>
      </c>
      <c r="F40" s="7" t="s">
        <v>79</v>
      </c>
      <c r="G40" s="7"/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 t="s">
        <v>241</v>
      </c>
      <c r="N40" s="6">
        <v>0</v>
      </c>
      <c r="O40" s="6" t="s">
        <v>241</v>
      </c>
      <c r="P40" s="6" t="s">
        <v>241</v>
      </c>
    </row>
    <row r="41" spans="1:16" s="6" customFormat="1" x14ac:dyDescent="0.2">
      <c r="A41" s="6" t="s">
        <v>16</v>
      </c>
      <c r="B41" s="6" t="s">
        <v>17</v>
      </c>
      <c r="C41" s="6" t="s">
        <v>240</v>
      </c>
      <c r="D41" s="2" t="s">
        <v>80</v>
      </c>
      <c r="E41" s="6" t="s">
        <v>29</v>
      </c>
      <c r="F41" s="7" t="s">
        <v>79</v>
      </c>
      <c r="G41" s="7"/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 t="s">
        <v>241</v>
      </c>
      <c r="N41" s="6">
        <v>0</v>
      </c>
      <c r="O41" s="6" t="s">
        <v>241</v>
      </c>
      <c r="P41" s="6" t="s">
        <v>241</v>
      </c>
    </row>
    <row r="42" spans="1:16" s="6" customFormat="1" x14ac:dyDescent="0.2">
      <c r="A42" s="6" t="s">
        <v>16</v>
      </c>
      <c r="B42" s="6" t="s">
        <v>17</v>
      </c>
      <c r="C42" s="6" t="s">
        <v>240</v>
      </c>
      <c r="D42" s="2" t="s">
        <v>242</v>
      </c>
      <c r="E42" s="6" t="s">
        <v>29</v>
      </c>
      <c r="F42" s="7" t="s">
        <v>79</v>
      </c>
      <c r="G42" s="7"/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 t="s">
        <v>241</v>
      </c>
      <c r="N42" s="6">
        <v>0</v>
      </c>
      <c r="O42" s="6" t="s">
        <v>241</v>
      </c>
      <c r="P42" s="6" t="s">
        <v>241</v>
      </c>
    </row>
    <row r="43" spans="1:16" s="6" customFormat="1" x14ac:dyDescent="0.2">
      <c r="A43" s="6" t="s">
        <v>16</v>
      </c>
      <c r="B43" s="6" t="s">
        <v>17</v>
      </c>
      <c r="C43" s="6" t="s">
        <v>240</v>
      </c>
      <c r="D43" s="2" t="s">
        <v>243</v>
      </c>
      <c r="E43" s="6" t="s">
        <v>29</v>
      </c>
      <c r="F43" s="7" t="s">
        <v>66</v>
      </c>
      <c r="G43" s="7" t="s">
        <v>82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6</v>
      </c>
      <c r="N43" s="6">
        <v>0</v>
      </c>
      <c r="O43" s="6">
        <v>4</v>
      </c>
      <c r="P43" s="8">
        <v>10</v>
      </c>
    </row>
    <row r="44" spans="1:16" s="6" customFormat="1" x14ac:dyDescent="0.2">
      <c r="A44" s="6" t="s">
        <v>16</v>
      </c>
      <c r="B44" s="6" t="s">
        <v>17</v>
      </c>
      <c r="D44" s="2" t="s">
        <v>63</v>
      </c>
      <c r="E44" s="6" t="s">
        <v>29</v>
      </c>
      <c r="F44" s="7" t="s">
        <v>83</v>
      </c>
      <c r="G44" s="7"/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8">
        <v>0</v>
      </c>
    </row>
    <row r="45" spans="1:16" s="6" customFormat="1" x14ac:dyDescent="0.2">
      <c r="A45" s="6" t="s">
        <v>16</v>
      </c>
      <c r="B45" s="6" t="s">
        <v>17</v>
      </c>
      <c r="D45" s="2" t="s">
        <v>244</v>
      </c>
      <c r="E45" s="6" t="s">
        <v>29</v>
      </c>
      <c r="F45" s="7" t="s">
        <v>84</v>
      </c>
      <c r="G45" s="7"/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8">
        <v>0</v>
      </c>
    </row>
    <row r="46" spans="1:16" s="6" customFormat="1" x14ac:dyDescent="0.2">
      <c r="A46" s="6" t="s">
        <v>16</v>
      </c>
      <c r="B46" s="6" t="s">
        <v>17</v>
      </c>
      <c r="D46" s="2" t="s">
        <v>85</v>
      </c>
      <c r="E46" s="6" t="s">
        <v>29</v>
      </c>
      <c r="F46" s="7" t="s">
        <v>86</v>
      </c>
      <c r="G46" s="7"/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8">
        <v>0</v>
      </c>
    </row>
    <row r="47" spans="1:16" s="6" customFormat="1" x14ac:dyDescent="0.2">
      <c r="A47" s="6" t="s">
        <v>16</v>
      </c>
      <c r="B47" s="6" t="s">
        <v>17</v>
      </c>
      <c r="D47" s="2" t="s">
        <v>87</v>
      </c>
      <c r="E47" s="6" t="s">
        <v>29</v>
      </c>
      <c r="F47" s="7" t="s">
        <v>86</v>
      </c>
      <c r="G47" s="7" t="s">
        <v>88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8">
        <v>0</v>
      </c>
    </row>
    <row r="48" spans="1:16" s="6" customFormat="1" x14ac:dyDescent="0.2">
      <c r="A48" s="6" t="s">
        <v>16</v>
      </c>
      <c r="B48" s="6" t="s">
        <v>17</v>
      </c>
      <c r="D48" s="2" t="s">
        <v>89</v>
      </c>
      <c r="E48" s="6" t="s">
        <v>29</v>
      </c>
      <c r="F48" s="7" t="s">
        <v>90</v>
      </c>
      <c r="G48" s="7"/>
      <c r="H48" s="6">
        <v>0</v>
      </c>
      <c r="I48" s="6">
        <v>1</v>
      </c>
      <c r="J48" s="6">
        <v>0</v>
      </c>
      <c r="K48" s="6">
        <v>0</v>
      </c>
      <c r="L48" s="6">
        <v>0</v>
      </c>
      <c r="M48" s="6">
        <v>1</v>
      </c>
      <c r="N48" s="6">
        <v>0</v>
      </c>
      <c r="O48" s="6">
        <v>0</v>
      </c>
      <c r="P48" s="8">
        <v>2</v>
      </c>
    </row>
    <row r="49" spans="1:16" s="6" customFormat="1" x14ac:dyDescent="0.2">
      <c r="A49" s="6" t="s">
        <v>16</v>
      </c>
      <c r="B49" s="6" t="s">
        <v>17</v>
      </c>
      <c r="D49" s="2" t="s">
        <v>91</v>
      </c>
      <c r="E49" s="6" t="s">
        <v>29</v>
      </c>
      <c r="F49" s="7" t="s">
        <v>92</v>
      </c>
      <c r="G49" s="7"/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8">
        <v>0</v>
      </c>
    </row>
    <row r="50" spans="1:16" s="6" customFormat="1" x14ac:dyDescent="0.2">
      <c r="A50" s="6" t="s">
        <v>16</v>
      </c>
      <c r="B50" s="6" t="s">
        <v>17</v>
      </c>
      <c r="D50" s="2" t="s">
        <v>58</v>
      </c>
      <c r="E50" s="6" t="s">
        <v>29</v>
      </c>
      <c r="F50" s="7" t="s">
        <v>92</v>
      </c>
      <c r="G50" s="7"/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8">
        <v>0</v>
      </c>
    </row>
    <row r="51" spans="1:16" s="6" customFormat="1" x14ac:dyDescent="0.2">
      <c r="A51" s="6" t="s">
        <v>16</v>
      </c>
      <c r="B51" s="6" t="s">
        <v>17</v>
      </c>
      <c r="D51" s="2" t="s">
        <v>245</v>
      </c>
      <c r="E51" s="6" t="s">
        <v>29</v>
      </c>
      <c r="F51" s="7" t="s">
        <v>94</v>
      </c>
      <c r="G51" s="7"/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1</v>
      </c>
      <c r="N51" s="6">
        <v>0</v>
      </c>
      <c r="O51" s="6">
        <v>0</v>
      </c>
      <c r="P51" s="8">
        <v>1</v>
      </c>
    </row>
    <row r="52" spans="1:16" s="6" customFormat="1" x14ac:dyDescent="0.2">
      <c r="A52" s="6" t="s">
        <v>16</v>
      </c>
      <c r="B52" s="6" t="s">
        <v>17</v>
      </c>
      <c r="D52" s="2" t="s">
        <v>95</v>
      </c>
      <c r="E52" s="6" t="s">
        <v>29</v>
      </c>
      <c r="F52" s="7" t="s">
        <v>96</v>
      </c>
      <c r="G52" s="7"/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8">
        <v>0</v>
      </c>
    </row>
    <row r="53" spans="1:16" s="6" customFormat="1" x14ac:dyDescent="0.2">
      <c r="A53" s="6" t="s">
        <v>16</v>
      </c>
      <c r="B53" s="6" t="s">
        <v>17</v>
      </c>
      <c r="D53" s="2" t="s">
        <v>97</v>
      </c>
      <c r="E53" s="6" t="s">
        <v>29</v>
      </c>
      <c r="F53" s="7" t="s">
        <v>98</v>
      </c>
      <c r="G53" s="7"/>
      <c r="H53" s="6">
        <v>0</v>
      </c>
      <c r="I53" s="6">
        <v>3</v>
      </c>
      <c r="J53" s="6">
        <v>0</v>
      </c>
      <c r="K53" s="6">
        <v>2</v>
      </c>
      <c r="L53" s="6">
        <v>2</v>
      </c>
      <c r="M53" s="6">
        <v>10</v>
      </c>
      <c r="N53" s="6">
        <v>0</v>
      </c>
      <c r="O53" s="6">
        <v>0</v>
      </c>
      <c r="P53" s="8">
        <v>17</v>
      </c>
    </row>
    <row r="54" spans="1:16" s="6" customFormat="1" x14ac:dyDescent="0.2">
      <c r="A54" s="6" t="s">
        <v>16</v>
      </c>
      <c r="B54" s="6" t="s">
        <v>17</v>
      </c>
      <c r="D54" s="2" t="s">
        <v>99</v>
      </c>
      <c r="E54" s="6" t="s">
        <v>29</v>
      </c>
      <c r="F54" s="7" t="s">
        <v>100</v>
      </c>
      <c r="G54" s="7"/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2</v>
      </c>
      <c r="N54" s="6">
        <v>0</v>
      </c>
      <c r="O54" s="6">
        <v>0</v>
      </c>
      <c r="P54" s="8">
        <v>2</v>
      </c>
    </row>
    <row r="55" spans="1:16" s="6" customFormat="1" x14ac:dyDescent="0.2">
      <c r="A55" s="6" t="s">
        <v>16</v>
      </c>
      <c r="B55" s="6" t="s">
        <v>17</v>
      </c>
      <c r="D55" s="2" t="s">
        <v>63</v>
      </c>
      <c r="E55" s="6" t="s">
        <v>29</v>
      </c>
      <c r="F55" s="7" t="s">
        <v>100</v>
      </c>
      <c r="G55" s="7"/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8">
        <v>0</v>
      </c>
    </row>
    <row r="56" spans="1:16" s="6" customFormat="1" x14ac:dyDescent="0.2">
      <c r="A56" s="6" t="s">
        <v>16</v>
      </c>
      <c r="B56" s="6" t="s">
        <v>17</v>
      </c>
      <c r="D56" s="2" t="s">
        <v>87</v>
      </c>
      <c r="E56" s="6" t="s">
        <v>29</v>
      </c>
      <c r="F56" s="7" t="s">
        <v>100</v>
      </c>
      <c r="G56" s="7"/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</row>
    <row r="57" spans="1:16" s="6" customFormat="1" x14ac:dyDescent="0.2">
      <c r="A57" s="6" t="s">
        <v>16</v>
      </c>
      <c r="B57" s="6" t="s">
        <v>17</v>
      </c>
      <c r="D57" s="2" t="s">
        <v>246</v>
      </c>
      <c r="E57" s="6" t="s">
        <v>29</v>
      </c>
      <c r="F57" s="7" t="s">
        <v>101</v>
      </c>
      <c r="G57" s="7" t="s">
        <v>102</v>
      </c>
      <c r="H57" s="6">
        <v>0</v>
      </c>
      <c r="I57" s="6">
        <v>1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8">
        <v>1</v>
      </c>
    </row>
    <row r="58" spans="1:16" s="6" customFormat="1" x14ac:dyDescent="0.2">
      <c r="A58" s="6" t="s">
        <v>16</v>
      </c>
      <c r="B58" s="6" t="s">
        <v>17</v>
      </c>
      <c r="D58" s="2" t="s">
        <v>245</v>
      </c>
      <c r="E58" s="6" t="s">
        <v>29</v>
      </c>
      <c r="F58" s="7" t="s">
        <v>103</v>
      </c>
      <c r="G58" s="7"/>
      <c r="H58" s="6">
        <v>0</v>
      </c>
      <c r="I58" s="6">
        <v>0</v>
      </c>
      <c r="J58" s="6">
        <v>0</v>
      </c>
      <c r="K58" s="6">
        <v>1</v>
      </c>
      <c r="L58" s="6">
        <v>0</v>
      </c>
      <c r="M58" s="6">
        <v>0</v>
      </c>
      <c r="N58" s="6">
        <v>0</v>
      </c>
      <c r="O58" s="6">
        <v>0</v>
      </c>
      <c r="P58" s="8">
        <v>1</v>
      </c>
    </row>
    <row r="59" spans="1:16" s="6" customFormat="1" x14ac:dyDescent="0.2">
      <c r="A59" s="6" t="s">
        <v>16</v>
      </c>
      <c r="B59" s="6" t="s">
        <v>17</v>
      </c>
      <c r="D59" s="2" t="s">
        <v>51</v>
      </c>
      <c r="E59" s="6" t="s">
        <v>29</v>
      </c>
      <c r="F59" s="7" t="s">
        <v>104</v>
      </c>
      <c r="G59" s="7" t="s">
        <v>105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</row>
    <row r="60" spans="1:16" s="6" customFormat="1" x14ac:dyDescent="0.2">
      <c r="A60" s="6" t="s">
        <v>16</v>
      </c>
      <c r="B60" s="6" t="s">
        <v>17</v>
      </c>
      <c r="D60" s="2" t="s">
        <v>247</v>
      </c>
      <c r="E60" s="6" t="s">
        <v>29</v>
      </c>
      <c r="F60" s="7" t="s">
        <v>106</v>
      </c>
      <c r="G60" s="7"/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</row>
    <row r="61" spans="1:16" s="6" customFormat="1" x14ac:dyDescent="0.2">
      <c r="A61" s="6" t="s">
        <v>16</v>
      </c>
      <c r="B61" s="6" t="s">
        <v>17</v>
      </c>
      <c r="D61" s="2" t="s">
        <v>107</v>
      </c>
      <c r="E61" s="6" t="s">
        <v>29</v>
      </c>
      <c r="F61" s="7" t="s">
        <v>108</v>
      </c>
      <c r="G61" s="7"/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</row>
    <row r="62" spans="1:16" s="6" customFormat="1" x14ac:dyDescent="0.2">
      <c r="A62" s="6" t="s">
        <v>16</v>
      </c>
      <c r="B62" s="6" t="s">
        <v>17</v>
      </c>
      <c r="D62" s="2" t="s">
        <v>109</v>
      </c>
      <c r="E62" s="6" t="s">
        <v>29</v>
      </c>
      <c r="F62" s="7" t="s">
        <v>110</v>
      </c>
      <c r="G62" s="7"/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8">
        <v>0</v>
      </c>
    </row>
    <row r="63" spans="1:16" s="6" customFormat="1" x14ac:dyDescent="0.2">
      <c r="A63" s="6" t="s">
        <v>16</v>
      </c>
      <c r="B63" s="6" t="s">
        <v>17</v>
      </c>
      <c r="D63" s="2" t="s">
        <v>111</v>
      </c>
      <c r="E63" s="6" t="s">
        <v>29</v>
      </c>
      <c r="F63" s="7" t="s">
        <v>112</v>
      </c>
      <c r="G63" s="7"/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8">
        <v>0</v>
      </c>
    </row>
    <row r="64" spans="1:16" s="6" customFormat="1" x14ac:dyDescent="0.2">
      <c r="A64" s="6" t="s">
        <v>16</v>
      </c>
      <c r="B64" s="6" t="s">
        <v>17</v>
      </c>
      <c r="D64" s="2" t="s">
        <v>113</v>
      </c>
      <c r="E64" s="6" t="s">
        <v>29</v>
      </c>
      <c r="F64" s="7" t="s">
        <v>114</v>
      </c>
      <c r="G64" s="7"/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8">
        <v>0</v>
      </c>
    </row>
    <row r="65" spans="1:16" s="6" customFormat="1" x14ac:dyDescent="0.2">
      <c r="A65" s="6" t="s">
        <v>16</v>
      </c>
      <c r="B65" s="6" t="s">
        <v>17</v>
      </c>
      <c r="D65" s="2" t="s">
        <v>115</v>
      </c>
      <c r="E65" s="6" t="s">
        <v>29</v>
      </c>
      <c r="F65" s="7" t="s">
        <v>116</v>
      </c>
      <c r="G65" s="7"/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8">
        <v>0</v>
      </c>
    </row>
    <row r="66" spans="1:16" s="6" customFormat="1" x14ac:dyDescent="0.2">
      <c r="A66" s="6" t="s">
        <v>16</v>
      </c>
      <c r="B66" s="6" t="s">
        <v>17</v>
      </c>
      <c r="D66" s="2" t="s">
        <v>248</v>
      </c>
      <c r="E66" s="6" t="s">
        <v>29</v>
      </c>
      <c r="F66" s="7" t="s">
        <v>117</v>
      </c>
      <c r="G66" s="7" t="s">
        <v>118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8">
        <v>0</v>
      </c>
    </row>
    <row r="67" spans="1:16" s="6" customFormat="1" x14ac:dyDescent="0.2">
      <c r="A67" s="6" t="s">
        <v>16</v>
      </c>
      <c r="B67" s="6" t="s">
        <v>17</v>
      </c>
      <c r="D67" s="2" t="s">
        <v>119</v>
      </c>
      <c r="E67" s="6" t="s">
        <v>29</v>
      </c>
      <c r="F67" s="7" t="s">
        <v>120</v>
      </c>
      <c r="G67" s="7"/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8">
        <v>0</v>
      </c>
    </row>
    <row r="68" spans="1:16" s="6" customFormat="1" x14ac:dyDescent="0.2">
      <c r="A68" s="6" t="s">
        <v>16</v>
      </c>
      <c r="B68" s="6" t="s">
        <v>17</v>
      </c>
      <c r="D68" s="2" t="s">
        <v>91</v>
      </c>
      <c r="E68" s="6" t="s">
        <v>29</v>
      </c>
      <c r="F68" s="7" t="s">
        <v>121</v>
      </c>
      <c r="G68" s="7"/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1</v>
      </c>
      <c r="N68" s="6">
        <v>0</v>
      </c>
      <c r="O68" s="6">
        <v>0</v>
      </c>
      <c r="P68" s="8">
        <v>1</v>
      </c>
    </row>
    <row r="69" spans="1:16" s="6" customFormat="1" x14ac:dyDescent="0.2">
      <c r="A69" s="6" t="s">
        <v>16</v>
      </c>
      <c r="B69" s="6" t="s">
        <v>17</v>
      </c>
      <c r="D69" s="2" t="s">
        <v>67</v>
      </c>
      <c r="E69" s="6" t="s">
        <v>29</v>
      </c>
      <c r="F69" s="7" t="s">
        <v>122</v>
      </c>
      <c r="G69" s="7"/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8">
        <v>0</v>
      </c>
    </row>
    <row r="70" spans="1:16" s="6" customFormat="1" x14ac:dyDescent="0.2">
      <c r="A70" s="6" t="s">
        <v>16</v>
      </c>
      <c r="B70" s="6" t="s">
        <v>17</v>
      </c>
      <c r="D70" s="2" t="s">
        <v>123</v>
      </c>
      <c r="E70" s="6" t="s">
        <v>29</v>
      </c>
      <c r="F70" s="7" t="s">
        <v>124</v>
      </c>
      <c r="G70" s="7"/>
      <c r="H70" s="6">
        <v>0</v>
      </c>
      <c r="I70" s="6">
        <v>1</v>
      </c>
      <c r="J70" s="6">
        <v>0</v>
      </c>
      <c r="K70" s="6">
        <v>1</v>
      </c>
      <c r="L70" s="6">
        <v>0</v>
      </c>
      <c r="M70" s="6">
        <v>0</v>
      </c>
      <c r="N70" s="6">
        <v>0</v>
      </c>
      <c r="O70" s="6">
        <v>0</v>
      </c>
      <c r="P70" s="8">
        <v>2</v>
      </c>
    </row>
    <row r="71" spans="1:16" s="6" customFormat="1" x14ac:dyDescent="0.2">
      <c r="A71" s="6" t="s">
        <v>16</v>
      </c>
      <c r="B71" s="6" t="s">
        <v>17</v>
      </c>
      <c r="D71" s="2" t="s">
        <v>63</v>
      </c>
      <c r="E71" s="6" t="s">
        <v>29</v>
      </c>
      <c r="F71" s="7" t="s">
        <v>125</v>
      </c>
      <c r="G71" s="7"/>
      <c r="H71" s="6">
        <v>0</v>
      </c>
      <c r="I71" s="6">
        <v>1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8">
        <v>1</v>
      </c>
    </row>
    <row r="72" spans="1:16" s="6" customFormat="1" x14ac:dyDescent="0.2">
      <c r="A72" s="6" t="s">
        <v>16</v>
      </c>
      <c r="B72" s="6" t="s">
        <v>17</v>
      </c>
      <c r="D72" s="2" t="s">
        <v>115</v>
      </c>
      <c r="E72" s="6" t="s">
        <v>29</v>
      </c>
      <c r="F72" s="7" t="s">
        <v>126</v>
      </c>
      <c r="G72" s="7"/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8">
        <v>0</v>
      </c>
    </row>
    <row r="73" spans="1:16" s="6" customFormat="1" x14ac:dyDescent="0.2">
      <c r="A73" s="6" t="s">
        <v>16</v>
      </c>
      <c r="B73" s="6" t="s">
        <v>17</v>
      </c>
      <c r="D73" s="2" t="s">
        <v>127</v>
      </c>
      <c r="E73" s="6" t="s">
        <v>29</v>
      </c>
      <c r="F73" s="7" t="s">
        <v>128</v>
      </c>
      <c r="G73" s="7"/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8">
        <v>0</v>
      </c>
    </row>
    <row r="74" spans="1:16" s="6" customFormat="1" x14ac:dyDescent="0.2">
      <c r="A74" s="6" t="s">
        <v>16</v>
      </c>
      <c r="B74" s="6" t="s">
        <v>17</v>
      </c>
      <c r="D74" s="2" t="s">
        <v>107</v>
      </c>
      <c r="E74" s="6" t="s">
        <v>29</v>
      </c>
      <c r="F74" s="7" t="s">
        <v>129</v>
      </c>
      <c r="G74" s="7"/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8">
        <v>0</v>
      </c>
    </row>
    <row r="75" spans="1:16" s="6" customFormat="1" x14ac:dyDescent="0.2">
      <c r="A75" s="6" t="s">
        <v>16</v>
      </c>
      <c r="B75" s="6" t="s">
        <v>17</v>
      </c>
      <c r="D75" s="2" t="s">
        <v>61</v>
      </c>
      <c r="E75" s="6" t="s">
        <v>29</v>
      </c>
      <c r="F75" s="7" t="s">
        <v>130</v>
      </c>
      <c r="G75" s="7"/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8">
        <v>0</v>
      </c>
    </row>
    <row r="76" spans="1:16" s="6" customFormat="1" x14ac:dyDescent="0.2">
      <c r="A76" s="6" t="s">
        <v>16</v>
      </c>
      <c r="B76" s="6" t="s">
        <v>17</v>
      </c>
      <c r="D76" s="2" t="s">
        <v>51</v>
      </c>
      <c r="E76" s="6" t="s">
        <v>29</v>
      </c>
      <c r="F76" s="7" t="s">
        <v>131</v>
      </c>
      <c r="G76" s="7"/>
      <c r="H76" s="6">
        <v>0</v>
      </c>
      <c r="I76" s="6">
        <v>0</v>
      </c>
      <c r="J76" s="6">
        <v>0</v>
      </c>
      <c r="K76" s="6">
        <v>1</v>
      </c>
      <c r="L76" s="6">
        <v>0</v>
      </c>
      <c r="M76" s="6">
        <v>0</v>
      </c>
      <c r="N76" s="6">
        <v>0</v>
      </c>
      <c r="O76" s="6">
        <v>0</v>
      </c>
      <c r="P76" s="8">
        <v>1</v>
      </c>
    </row>
    <row r="77" spans="1:16" s="6" customFormat="1" x14ac:dyDescent="0.2">
      <c r="A77" s="6" t="s">
        <v>16</v>
      </c>
      <c r="B77" s="6" t="s">
        <v>17</v>
      </c>
      <c r="D77" s="2" t="s">
        <v>132</v>
      </c>
      <c r="E77" s="6" t="s">
        <v>29</v>
      </c>
      <c r="F77" s="7" t="s">
        <v>133</v>
      </c>
      <c r="G77" s="7" t="s">
        <v>134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8">
        <v>0</v>
      </c>
    </row>
    <row r="78" spans="1:16" s="6" customFormat="1" x14ac:dyDescent="0.2">
      <c r="A78" s="6" t="s">
        <v>16</v>
      </c>
      <c r="B78" s="6" t="s">
        <v>17</v>
      </c>
      <c r="D78" s="2" t="s">
        <v>135</v>
      </c>
      <c r="E78" s="6" t="s">
        <v>29</v>
      </c>
      <c r="F78" s="7" t="s">
        <v>136</v>
      </c>
      <c r="G78" s="7"/>
      <c r="H78" s="6">
        <v>0</v>
      </c>
      <c r="I78" s="6">
        <v>0</v>
      </c>
      <c r="J78" s="6">
        <v>0</v>
      </c>
      <c r="K78" s="6">
        <v>1</v>
      </c>
      <c r="L78" s="6">
        <v>0</v>
      </c>
      <c r="M78" s="6">
        <v>0</v>
      </c>
      <c r="N78" s="6">
        <v>0</v>
      </c>
      <c r="O78" s="6">
        <v>0</v>
      </c>
      <c r="P78" s="8">
        <v>1</v>
      </c>
    </row>
    <row r="79" spans="1:16" s="6" customFormat="1" x14ac:dyDescent="0.2">
      <c r="A79" s="6" t="s">
        <v>16</v>
      </c>
      <c r="B79" s="6" t="s">
        <v>17</v>
      </c>
      <c r="D79" s="2" t="s">
        <v>63</v>
      </c>
      <c r="E79" s="6" t="s">
        <v>29</v>
      </c>
      <c r="F79" s="7" t="s">
        <v>137</v>
      </c>
      <c r="G79" s="7" t="s">
        <v>138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8">
        <v>0</v>
      </c>
    </row>
    <row r="80" spans="1:16" s="6" customFormat="1" x14ac:dyDescent="0.2">
      <c r="A80" s="6" t="s">
        <v>16</v>
      </c>
      <c r="B80" s="6" t="s">
        <v>17</v>
      </c>
      <c r="D80" s="2" t="s">
        <v>139</v>
      </c>
      <c r="E80" s="6" t="s">
        <v>29</v>
      </c>
      <c r="F80" s="7" t="s">
        <v>140</v>
      </c>
      <c r="G80" s="7"/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8">
        <v>0</v>
      </c>
    </row>
    <row r="81" spans="1:16" s="6" customFormat="1" x14ac:dyDescent="0.2">
      <c r="A81" s="6" t="s">
        <v>16</v>
      </c>
      <c r="B81" s="6" t="s">
        <v>17</v>
      </c>
      <c r="D81" s="3" t="s">
        <v>141</v>
      </c>
      <c r="E81" s="1" t="s">
        <v>29</v>
      </c>
      <c r="F81" s="7" t="s">
        <v>142</v>
      </c>
      <c r="G81" s="7"/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1">
        <v>0</v>
      </c>
      <c r="N81" s="1">
        <v>0</v>
      </c>
      <c r="O81" s="1">
        <v>0</v>
      </c>
      <c r="P81" s="6">
        <f>SUM(H81:O81)</f>
        <v>0</v>
      </c>
    </row>
    <row r="82" spans="1:16" s="6" customFormat="1" x14ac:dyDescent="0.2">
      <c r="A82" s="6" t="s">
        <v>16</v>
      </c>
      <c r="B82" s="6" t="s">
        <v>17</v>
      </c>
      <c r="D82" s="3" t="s">
        <v>143</v>
      </c>
      <c r="E82" s="1" t="s">
        <v>29</v>
      </c>
      <c r="F82" s="7" t="s">
        <v>144</v>
      </c>
      <c r="G82" s="7"/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1">
        <v>0</v>
      </c>
      <c r="N82" s="1">
        <v>0</v>
      </c>
      <c r="O82" s="1">
        <v>0</v>
      </c>
      <c r="P82" s="6">
        <f>SUM(H82:O82)</f>
        <v>0</v>
      </c>
    </row>
    <row r="83" spans="1:16" s="6" customFormat="1" x14ac:dyDescent="0.2">
      <c r="A83" s="6" t="s">
        <v>16</v>
      </c>
      <c r="B83" s="6" t="s">
        <v>17</v>
      </c>
      <c r="D83" s="3" t="s">
        <v>145</v>
      </c>
      <c r="E83" s="1" t="s">
        <v>29</v>
      </c>
      <c r="F83" s="7" t="s">
        <v>144</v>
      </c>
      <c r="G83" s="7"/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1">
        <v>0</v>
      </c>
      <c r="N83" s="1">
        <v>0</v>
      </c>
      <c r="O83" s="1">
        <v>0</v>
      </c>
      <c r="P83" s="6">
        <f>SUM(H83:O83)</f>
        <v>0</v>
      </c>
    </row>
    <row r="84" spans="1:16" s="6" customFormat="1" x14ac:dyDescent="0.2">
      <c r="A84" s="6" t="s">
        <v>16</v>
      </c>
      <c r="B84" s="6" t="s">
        <v>17</v>
      </c>
      <c r="D84" s="3" t="s">
        <v>146</v>
      </c>
      <c r="E84" s="1" t="s">
        <v>29</v>
      </c>
      <c r="F84" s="7" t="s">
        <v>147</v>
      </c>
      <c r="G84" s="9"/>
      <c r="H84" s="10">
        <v>0</v>
      </c>
      <c r="I84" s="10">
        <v>0</v>
      </c>
      <c r="J84" s="10">
        <v>0</v>
      </c>
      <c r="K84" s="10">
        <v>0</v>
      </c>
      <c r="L84" s="10" t="s">
        <v>241</v>
      </c>
      <c r="M84" s="10" t="s">
        <v>241</v>
      </c>
      <c r="N84" s="10" t="s">
        <v>241</v>
      </c>
      <c r="O84" s="10" t="s">
        <v>241</v>
      </c>
      <c r="P84" s="10" t="s">
        <v>241</v>
      </c>
    </row>
    <row r="85" spans="1:16" s="6" customFormat="1" x14ac:dyDescent="0.2">
      <c r="A85" s="6" t="s">
        <v>16</v>
      </c>
      <c r="B85" s="6" t="s">
        <v>17</v>
      </c>
      <c r="D85" s="3" t="s">
        <v>148</v>
      </c>
      <c r="E85" s="1" t="s">
        <v>29</v>
      </c>
      <c r="F85" s="7" t="s">
        <v>149</v>
      </c>
      <c r="G85" s="9"/>
      <c r="H85" s="10">
        <v>0</v>
      </c>
      <c r="I85" s="10">
        <v>0</v>
      </c>
      <c r="J85" s="10">
        <v>0</v>
      </c>
      <c r="K85" s="10">
        <v>0</v>
      </c>
      <c r="L85" s="10" t="s">
        <v>241</v>
      </c>
      <c r="M85" s="10" t="s">
        <v>241</v>
      </c>
      <c r="N85" s="10" t="s">
        <v>241</v>
      </c>
      <c r="O85" s="10" t="s">
        <v>241</v>
      </c>
      <c r="P85" s="10" t="s">
        <v>241</v>
      </c>
    </row>
    <row r="86" spans="1:16" s="6" customFormat="1" x14ac:dyDescent="0.2">
      <c r="A86" s="6" t="s">
        <v>16</v>
      </c>
      <c r="B86" s="6" t="s">
        <v>17</v>
      </c>
      <c r="D86" s="3" t="s">
        <v>150</v>
      </c>
      <c r="E86" s="1" t="s">
        <v>29</v>
      </c>
      <c r="F86" s="7" t="s">
        <v>151</v>
      </c>
      <c r="G86" s="9"/>
      <c r="H86" s="10">
        <v>0</v>
      </c>
      <c r="I86" s="10">
        <v>0</v>
      </c>
      <c r="J86" s="10">
        <v>0</v>
      </c>
      <c r="K86" s="10">
        <v>0</v>
      </c>
      <c r="L86" s="10" t="s">
        <v>241</v>
      </c>
      <c r="M86" s="10" t="s">
        <v>241</v>
      </c>
      <c r="N86" s="10" t="s">
        <v>241</v>
      </c>
      <c r="O86" s="10" t="s">
        <v>241</v>
      </c>
      <c r="P86" s="10" t="s">
        <v>241</v>
      </c>
    </row>
    <row r="87" spans="1:16" s="6" customFormat="1" x14ac:dyDescent="0.2">
      <c r="A87" s="6" t="s">
        <v>16</v>
      </c>
      <c r="B87" s="6" t="s">
        <v>17</v>
      </c>
      <c r="D87" s="3" t="s">
        <v>152</v>
      </c>
      <c r="E87" s="1" t="s">
        <v>29</v>
      </c>
      <c r="F87" s="7" t="s">
        <v>151</v>
      </c>
      <c r="G87" s="9"/>
      <c r="H87" s="10">
        <v>0</v>
      </c>
      <c r="I87" s="10">
        <v>0</v>
      </c>
      <c r="J87" s="10">
        <v>0</v>
      </c>
      <c r="K87" s="10">
        <v>0</v>
      </c>
      <c r="L87" s="10" t="s">
        <v>241</v>
      </c>
      <c r="M87" s="10" t="s">
        <v>241</v>
      </c>
      <c r="N87" s="10" t="s">
        <v>241</v>
      </c>
      <c r="O87" s="10" t="s">
        <v>241</v>
      </c>
      <c r="P87" s="10" t="s">
        <v>241</v>
      </c>
    </row>
    <row r="88" spans="1:16" s="6" customFormat="1" x14ac:dyDescent="0.2">
      <c r="A88" s="6" t="s">
        <v>16</v>
      </c>
      <c r="B88" s="6" t="s">
        <v>17</v>
      </c>
      <c r="D88" s="3" t="s">
        <v>153</v>
      </c>
      <c r="E88" s="1" t="s">
        <v>29</v>
      </c>
      <c r="F88" s="7" t="s">
        <v>154</v>
      </c>
      <c r="G88" s="9"/>
      <c r="H88" s="10">
        <v>0</v>
      </c>
      <c r="I88" s="10">
        <v>0</v>
      </c>
      <c r="J88" s="10">
        <v>0</v>
      </c>
      <c r="K88" s="10">
        <v>0</v>
      </c>
      <c r="L88" s="10" t="s">
        <v>241</v>
      </c>
      <c r="M88" s="10" t="s">
        <v>241</v>
      </c>
      <c r="N88" s="10" t="s">
        <v>241</v>
      </c>
      <c r="O88" s="10" t="s">
        <v>241</v>
      </c>
      <c r="P88" s="10" t="s">
        <v>241</v>
      </c>
    </row>
    <row r="89" spans="1:16" s="6" customFormat="1" x14ac:dyDescent="0.2">
      <c r="A89" s="6" t="s">
        <v>16</v>
      </c>
      <c r="B89" s="6" t="s">
        <v>17</v>
      </c>
      <c r="D89" s="3" t="s">
        <v>155</v>
      </c>
      <c r="E89" s="1" t="s">
        <v>29</v>
      </c>
      <c r="F89" s="7" t="s">
        <v>156</v>
      </c>
      <c r="G89" s="9"/>
      <c r="H89" s="10">
        <v>0</v>
      </c>
      <c r="I89" s="10">
        <v>0</v>
      </c>
      <c r="J89" s="10">
        <v>0</v>
      </c>
      <c r="K89" s="10">
        <v>0</v>
      </c>
      <c r="L89" s="10" t="s">
        <v>241</v>
      </c>
      <c r="M89" s="10" t="s">
        <v>241</v>
      </c>
      <c r="N89" s="10" t="s">
        <v>241</v>
      </c>
      <c r="O89" s="10" t="s">
        <v>241</v>
      </c>
      <c r="P89" s="10" t="s">
        <v>241</v>
      </c>
    </row>
    <row r="90" spans="1:16" s="6" customFormat="1" ht="12.75" customHeight="1" x14ac:dyDescent="0.2">
      <c r="A90" s="6" t="s">
        <v>16</v>
      </c>
      <c r="B90" s="6" t="s">
        <v>17</v>
      </c>
      <c r="D90" s="3" t="s">
        <v>249</v>
      </c>
      <c r="E90" s="1" t="s">
        <v>29</v>
      </c>
      <c r="F90" s="7" t="s">
        <v>147</v>
      </c>
      <c r="G90" s="9" t="s">
        <v>156</v>
      </c>
      <c r="H90" s="10">
        <v>0</v>
      </c>
      <c r="I90" s="10">
        <v>0</v>
      </c>
      <c r="J90" s="10">
        <v>0</v>
      </c>
      <c r="K90" s="10">
        <v>0</v>
      </c>
      <c r="L90" s="10">
        <v>1</v>
      </c>
      <c r="M90" s="10">
        <v>4</v>
      </c>
      <c r="N90" s="10">
        <v>9</v>
      </c>
      <c r="O90" s="10">
        <v>8</v>
      </c>
      <c r="P90" s="10">
        <v>13</v>
      </c>
    </row>
    <row r="91" spans="1:16" s="6" customFormat="1" x14ac:dyDescent="0.2">
      <c r="A91" s="6" t="s">
        <v>16</v>
      </c>
      <c r="B91" s="6" t="s">
        <v>17</v>
      </c>
      <c r="D91" s="3" t="s">
        <v>157</v>
      </c>
      <c r="E91" s="1" t="s">
        <v>29</v>
      </c>
      <c r="F91" s="4" t="s">
        <v>158</v>
      </c>
      <c r="G91" s="7"/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1">
        <v>0</v>
      </c>
      <c r="N91" s="1">
        <v>0</v>
      </c>
      <c r="O91" s="1">
        <v>0</v>
      </c>
      <c r="P91" s="6">
        <f>SUM(H91:O91)</f>
        <v>0</v>
      </c>
    </row>
    <row r="92" spans="1:16" s="6" customFormat="1" x14ac:dyDescent="0.2">
      <c r="A92" s="6" t="s">
        <v>16</v>
      </c>
      <c r="B92" s="6" t="s">
        <v>17</v>
      </c>
      <c r="D92" s="3" t="s">
        <v>93</v>
      </c>
      <c r="E92" s="1" t="s">
        <v>29</v>
      </c>
      <c r="F92" s="4" t="s">
        <v>159</v>
      </c>
      <c r="G92" s="7"/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1">
        <v>0</v>
      </c>
      <c r="N92" s="1">
        <v>0</v>
      </c>
      <c r="O92" s="1">
        <v>0</v>
      </c>
      <c r="P92" s="6">
        <f>SUM(H92:O92)</f>
        <v>0</v>
      </c>
    </row>
    <row r="93" spans="1:16" s="6" customFormat="1" x14ac:dyDescent="0.2">
      <c r="A93" s="6" t="s">
        <v>16</v>
      </c>
      <c r="B93" s="6" t="s">
        <v>17</v>
      </c>
      <c r="D93" s="3" t="s">
        <v>160</v>
      </c>
      <c r="E93" s="1" t="s">
        <v>29</v>
      </c>
      <c r="F93" s="4" t="s">
        <v>161</v>
      </c>
      <c r="G93" s="7"/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1">
        <v>0</v>
      </c>
      <c r="N93" s="1">
        <v>0</v>
      </c>
      <c r="O93" s="1">
        <v>0</v>
      </c>
      <c r="P93" s="6">
        <f>SUM(H93:O93)</f>
        <v>0</v>
      </c>
    </row>
    <row r="94" spans="1:16" s="6" customFormat="1" x14ac:dyDescent="0.2">
      <c r="A94" s="6" t="s">
        <v>16</v>
      </c>
      <c r="B94" s="6" t="s">
        <v>17</v>
      </c>
      <c r="C94" s="1" t="s">
        <v>162</v>
      </c>
      <c r="D94" s="3" t="s">
        <v>163</v>
      </c>
      <c r="E94" s="1" t="s">
        <v>19</v>
      </c>
      <c r="F94" s="4" t="s">
        <v>164</v>
      </c>
      <c r="G94" s="7"/>
      <c r="H94" s="6">
        <v>0</v>
      </c>
      <c r="I94" s="6">
        <v>0</v>
      </c>
      <c r="J94" s="6">
        <v>0</v>
      </c>
      <c r="K94" s="6">
        <v>0</v>
      </c>
      <c r="L94" s="10" t="s">
        <v>241</v>
      </c>
      <c r="M94" s="10" t="s">
        <v>241</v>
      </c>
      <c r="N94" s="10" t="s">
        <v>241</v>
      </c>
      <c r="O94" s="10" t="s">
        <v>241</v>
      </c>
      <c r="P94" s="10" t="s">
        <v>241</v>
      </c>
    </row>
    <row r="95" spans="1:16" s="6" customFormat="1" x14ac:dyDescent="0.2">
      <c r="A95" s="6" t="s">
        <v>16</v>
      </c>
      <c r="B95" s="6" t="s">
        <v>17</v>
      </c>
      <c r="C95" s="1" t="s">
        <v>162</v>
      </c>
      <c r="D95" s="3" t="s">
        <v>165</v>
      </c>
      <c r="E95" s="1" t="s">
        <v>19</v>
      </c>
      <c r="F95" s="4" t="s">
        <v>166</v>
      </c>
      <c r="G95" s="7"/>
      <c r="H95" s="6">
        <v>1</v>
      </c>
      <c r="I95" s="6">
        <v>0</v>
      </c>
      <c r="J95" s="6">
        <v>0</v>
      </c>
      <c r="K95" s="6">
        <v>1</v>
      </c>
      <c r="L95" s="10" t="s">
        <v>241</v>
      </c>
      <c r="M95" s="10" t="s">
        <v>241</v>
      </c>
      <c r="N95" s="10" t="s">
        <v>241</v>
      </c>
      <c r="O95" s="10" t="s">
        <v>241</v>
      </c>
      <c r="P95" s="10" t="s">
        <v>241</v>
      </c>
    </row>
    <row r="96" spans="1:16" s="6" customFormat="1" x14ac:dyDescent="0.2">
      <c r="A96" s="6" t="s">
        <v>16</v>
      </c>
      <c r="B96" s="6" t="s">
        <v>17</v>
      </c>
      <c r="C96" s="1" t="s">
        <v>162</v>
      </c>
      <c r="D96" s="3" t="s">
        <v>167</v>
      </c>
      <c r="E96" s="1" t="s">
        <v>19</v>
      </c>
      <c r="F96" s="4" t="s">
        <v>168</v>
      </c>
      <c r="G96" s="7"/>
      <c r="H96" s="6">
        <v>0</v>
      </c>
      <c r="I96" s="6">
        <v>1</v>
      </c>
      <c r="J96" s="6">
        <v>0</v>
      </c>
      <c r="K96" s="6">
        <v>1</v>
      </c>
      <c r="L96" s="10" t="s">
        <v>241</v>
      </c>
      <c r="M96" s="10" t="s">
        <v>241</v>
      </c>
      <c r="N96" s="10" t="s">
        <v>241</v>
      </c>
      <c r="O96" s="10" t="s">
        <v>241</v>
      </c>
      <c r="P96" s="10" t="s">
        <v>241</v>
      </c>
    </row>
    <row r="97" spans="1:16" s="6" customFormat="1" x14ac:dyDescent="0.2">
      <c r="A97" s="6" t="s">
        <v>16</v>
      </c>
      <c r="B97" s="6" t="s">
        <v>17</v>
      </c>
      <c r="C97" s="1" t="s">
        <v>162</v>
      </c>
      <c r="D97" s="3" t="s">
        <v>169</v>
      </c>
      <c r="E97" s="1" t="s">
        <v>19</v>
      </c>
      <c r="F97" s="4" t="s">
        <v>170</v>
      </c>
      <c r="G97" s="7"/>
      <c r="H97" s="6">
        <v>0</v>
      </c>
      <c r="I97" s="6">
        <v>0</v>
      </c>
      <c r="J97" s="6">
        <v>0</v>
      </c>
      <c r="K97" s="6">
        <v>0</v>
      </c>
      <c r="L97" s="10" t="s">
        <v>241</v>
      </c>
      <c r="M97" s="10" t="s">
        <v>241</v>
      </c>
      <c r="N97" s="10" t="s">
        <v>241</v>
      </c>
      <c r="O97" s="10" t="s">
        <v>241</v>
      </c>
      <c r="P97" s="10" t="s">
        <v>241</v>
      </c>
    </row>
    <row r="98" spans="1:16" s="6" customFormat="1" x14ac:dyDescent="0.2">
      <c r="A98" s="6" t="s">
        <v>16</v>
      </c>
      <c r="B98" s="6" t="s">
        <v>17</v>
      </c>
      <c r="C98" s="1" t="s">
        <v>162</v>
      </c>
      <c r="D98" s="3" t="s">
        <v>171</v>
      </c>
      <c r="E98" s="1" t="s">
        <v>19</v>
      </c>
      <c r="F98" s="4" t="s">
        <v>172</v>
      </c>
      <c r="G98" s="7"/>
      <c r="H98" s="6">
        <v>0</v>
      </c>
      <c r="I98" s="6">
        <v>1</v>
      </c>
      <c r="J98" s="6">
        <v>0</v>
      </c>
      <c r="K98" s="6">
        <v>2</v>
      </c>
      <c r="L98" s="10" t="s">
        <v>241</v>
      </c>
      <c r="M98" s="10" t="s">
        <v>241</v>
      </c>
      <c r="N98" s="10" t="s">
        <v>241</v>
      </c>
      <c r="O98" s="10" t="s">
        <v>241</v>
      </c>
      <c r="P98" s="10" t="s">
        <v>241</v>
      </c>
    </row>
    <row r="99" spans="1:16" s="6" customFormat="1" x14ac:dyDescent="0.2">
      <c r="A99" s="6" t="s">
        <v>16</v>
      </c>
      <c r="B99" s="6" t="s">
        <v>17</v>
      </c>
      <c r="C99" s="1" t="s">
        <v>162</v>
      </c>
      <c r="D99" s="3" t="s">
        <v>173</v>
      </c>
      <c r="E99" s="1" t="s">
        <v>19</v>
      </c>
      <c r="F99" s="4" t="s">
        <v>174</v>
      </c>
      <c r="G99" s="7"/>
      <c r="H99" s="6">
        <v>0</v>
      </c>
      <c r="I99" s="6">
        <v>0</v>
      </c>
      <c r="J99" s="6">
        <v>0</v>
      </c>
      <c r="K99" s="6">
        <v>0</v>
      </c>
      <c r="L99" s="10" t="s">
        <v>241</v>
      </c>
      <c r="M99" s="10" t="s">
        <v>241</v>
      </c>
      <c r="N99" s="10" t="s">
        <v>241</v>
      </c>
      <c r="O99" s="10" t="s">
        <v>241</v>
      </c>
      <c r="P99" s="10" t="s">
        <v>241</v>
      </c>
    </row>
    <row r="100" spans="1:16" s="6" customFormat="1" x14ac:dyDescent="0.2">
      <c r="A100" s="6" t="s">
        <v>16</v>
      </c>
      <c r="B100" s="6" t="s">
        <v>17</v>
      </c>
      <c r="C100" s="1" t="s">
        <v>162</v>
      </c>
      <c r="D100" s="3" t="s">
        <v>81</v>
      </c>
      <c r="E100" s="1" t="s">
        <v>19</v>
      </c>
      <c r="F100" s="4" t="s">
        <v>164</v>
      </c>
      <c r="G100" s="4" t="s">
        <v>184</v>
      </c>
      <c r="H100" s="6">
        <v>1</v>
      </c>
      <c r="I100" s="6">
        <v>2</v>
      </c>
      <c r="J100" s="6">
        <v>0</v>
      </c>
      <c r="K100" s="6">
        <v>4</v>
      </c>
      <c r="L100" s="10">
        <v>1</v>
      </c>
      <c r="M100" s="10">
        <v>15</v>
      </c>
      <c r="N100" s="10">
        <v>0</v>
      </c>
      <c r="O100" s="10">
        <v>14</v>
      </c>
      <c r="P100" s="10">
        <v>37</v>
      </c>
    </row>
    <row r="101" spans="1:16" s="6" customFormat="1" x14ac:dyDescent="0.2">
      <c r="A101" s="6" t="s">
        <v>16</v>
      </c>
      <c r="B101" s="6" t="s">
        <v>17</v>
      </c>
      <c r="D101" s="3" t="s">
        <v>175</v>
      </c>
      <c r="E101" s="1" t="s">
        <v>19</v>
      </c>
      <c r="F101" s="4" t="s">
        <v>176</v>
      </c>
      <c r="G101" s="7"/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1">
        <v>1</v>
      </c>
      <c r="N101" s="1">
        <v>0</v>
      </c>
      <c r="O101" s="6">
        <v>0</v>
      </c>
      <c r="P101" s="6">
        <f>SUM(H101:O101)</f>
        <v>1</v>
      </c>
    </row>
    <row r="102" spans="1:16" s="6" customFormat="1" x14ac:dyDescent="0.2">
      <c r="A102" s="6" t="s">
        <v>16</v>
      </c>
      <c r="B102" s="6" t="s">
        <v>17</v>
      </c>
      <c r="D102" s="3" t="s">
        <v>177</v>
      </c>
      <c r="E102" s="1" t="s">
        <v>19</v>
      </c>
      <c r="F102" s="4" t="s">
        <v>178</v>
      </c>
      <c r="G102" s="7"/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1">
        <v>1</v>
      </c>
      <c r="N102" s="1">
        <v>0</v>
      </c>
      <c r="O102" s="6">
        <v>0</v>
      </c>
      <c r="P102" s="6">
        <f>SUM(H102:O102)</f>
        <v>1</v>
      </c>
    </row>
    <row r="103" spans="1:16" s="6" customFormat="1" x14ac:dyDescent="0.2">
      <c r="A103" s="6" t="s">
        <v>16</v>
      </c>
      <c r="B103" s="6" t="s">
        <v>17</v>
      </c>
      <c r="D103" s="3" t="s">
        <v>179</v>
      </c>
      <c r="E103" s="1" t="s">
        <v>19</v>
      </c>
      <c r="F103" s="4" t="s">
        <v>180</v>
      </c>
      <c r="G103" s="4" t="s">
        <v>181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1">
        <v>1</v>
      </c>
      <c r="N103" s="1">
        <v>0</v>
      </c>
      <c r="O103" s="1">
        <v>4</v>
      </c>
      <c r="P103" s="6">
        <f>SUM(H103:O103)</f>
        <v>5</v>
      </c>
    </row>
    <row r="104" spans="1:16" s="6" customFormat="1" x14ac:dyDescent="0.2">
      <c r="A104" s="6" t="s">
        <v>16</v>
      </c>
      <c r="B104" s="6" t="s">
        <v>17</v>
      </c>
      <c r="D104" s="2" t="s">
        <v>182</v>
      </c>
      <c r="E104" s="1" t="s">
        <v>19</v>
      </c>
      <c r="F104" s="4" t="s">
        <v>180</v>
      </c>
      <c r="G104" s="7"/>
      <c r="H104" s="6">
        <v>1</v>
      </c>
      <c r="I104" s="6">
        <v>1</v>
      </c>
      <c r="J104" s="6">
        <v>0</v>
      </c>
      <c r="K104" s="6">
        <v>2</v>
      </c>
      <c r="L104" s="6">
        <v>1</v>
      </c>
      <c r="M104" s="1">
        <v>3</v>
      </c>
      <c r="N104" s="1">
        <v>0</v>
      </c>
      <c r="O104" s="1">
        <v>2</v>
      </c>
      <c r="P104" s="6">
        <f>SUM(H104:O104)</f>
        <v>10</v>
      </c>
    </row>
    <row r="105" spans="1:16" s="6" customFormat="1" x14ac:dyDescent="0.2">
      <c r="A105" s="6" t="s">
        <v>16</v>
      </c>
      <c r="B105" s="6" t="s">
        <v>17</v>
      </c>
      <c r="C105" s="5" t="s">
        <v>183</v>
      </c>
      <c r="D105" s="2" t="s">
        <v>185</v>
      </c>
      <c r="E105" s="1" t="s">
        <v>19</v>
      </c>
      <c r="F105" s="4" t="s">
        <v>186</v>
      </c>
      <c r="G105" s="7"/>
      <c r="H105" s="6">
        <v>0</v>
      </c>
      <c r="I105" s="6">
        <v>1</v>
      </c>
      <c r="J105" s="6">
        <v>0</v>
      </c>
      <c r="K105" s="6">
        <v>0</v>
      </c>
      <c r="L105" s="10" t="s">
        <v>241</v>
      </c>
      <c r="M105" s="10" t="s">
        <v>241</v>
      </c>
      <c r="N105" s="10" t="s">
        <v>241</v>
      </c>
      <c r="O105" s="10" t="s">
        <v>241</v>
      </c>
      <c r="P105" s="6" t="s">
        <v>241</v>
      </c>
    </row>
    <row r="106" spans="1:16" s="6" customFormat="1" x14ac:dyDescent="0.2">
      <c r="A106" s="6" t="s">
        <v>16</v>
      </c>
      <c r="B106" s="6" t="s">
        <v>17</v>
      </c>
      <c r="C106" s="5" t="s">
        <v>183</v>
      </c>
      <c r="D106" s="2" t="s">
        <v>187</v>
      </c>
      <c r="E106" s="1" t="s">
        <v>19</v>
      </c>
      <c r="F106" s="4" t="s">
        <v>188</v>
      </c>
      <c r="G106" s="7"/>
      <c r="H106" s="6">
        <v>0</v>
      </c>
      <c r="I106" s="6">
        <v>0</v>
      </c>
      <c r="J106" s="6">
        <v>0</v>
      </c>
      <c r="K106" s="6">
        <v>0</v>
      </c>
      <c r="L106" s="10" t="s">
        <v>241</v>
      </c>
      <c r="M106" s="10" t="s">
        <v>241</v>
      </c>
      <c r="N106" s="10" t="s">
        <v>241</v>
      </c>
      <c r="O106" s="10" t="s">
        <v>241</v>
      </c>
      <c r="P106" s="6" t="s">
        <v>241</v>
      </c>
    </row>
    <row r="107" spans="1:16" s="6" customFormat="1" x14ac:dyDescent="0.2">
      <c r="A107" s="6" t="s">
        <v>16</v>
      </c>
      <c r="B107" s="6" t="s">
        <v>17</v>
      </c>
      <c r="C107" s="5" t="s">
        <v>183</v>
      </c>
      <c r="D107" s="2" t="s">
        <v>189</v>
      </c>
      <c r="E107" s="1" t="s">
        <v>19</v>
      </c>
      <c r="F107" s="4" t="s">
        <v>190</v>
      </c>
      <c r="G107" s="7"/>
      <c r="H107" s="6">
        <v>0</v>
      </c>
      <c r="I107" s="6">
        <v>5</v>
      </c>
      <c r="J107" s="6">
        <v>0</v>
      </c>
      <c r="K107" s="6">
        <v>3</v>
      </c>
      <c r="L107" s="10" t="s">
        <v>241</v>
      </c>
      <c r="M107" s="10" t="s">
        <v>241</v>
      </c>
      <c r="N107" s="10" t="s">
        <v>241</v>
      </c>
      <c r="O107" s="10" t="s">
        <v>241</v>
      </c>
      <c r="P107" s="6" t="s">
        <v>241</v>
      </c>
    </row>
    <row r="108" spans="1:16" s="6" customFormat="1" x14ac:dyDescent="0.2">
      <c r="A108" s="6" t="s">
        <v>16</v>
      </c>
      <c r="B108" s="6" t="s">
        <v>17</v>
      </c>
      <c r="C108" s="5" t="s">
        <v>183</v>
      </c>
      <c r="D108" s="2" t="s">
        <v>81</v>
      </c>
      <c r="E108" s="1" t="s">
        <v>19</v>
      </c>
      <c r="F108" s="4" t="s">
        <v>191</v>
      </c>
      <c r="G108" s="4" t="s">
        <v>192</v>
      </c>
      <c r="H108" s="6">
        <v>0</v>
      </c>
      <c r="I108" s="6">
        <v>6</v>
      </c>
      <c r="J108" s="6">
        <v>0</v>
      </c>
      <c r="K108" s="6">
        <v>3</v>
      </c>
      <c r="L108" s="6">
        <v>0</v>
      </c>
      <c r="M108" s="1">
        <v>16</v>
      </c>
      <c r="N108" s="1">
        <v>2</v>
      </c>
      <c r="O108" s="1">
        <v>78</v>
      </c>
      <c r="P108" s="6">
        <f t="shared" ref="P108:P129" si="0">SUM(H108:O108)</f>
        <v>105</v>
      </c>
    </row>
    <row r="109" spans="1:16" s="6" customFormat="1" x14ac:dyDescent="0.2">
      <c r="A109" s="6" t="s">
        <v>16</v>
      </c>
      <c r="B109" s="6" t="s">
        <v>17</v>
      </c>
      <c r="D109" s="2" t="s">
        <v>193</v>
      </c>
      <c r="E109" s="1" t="s">
        <v>19</v>
      </c>
      <c r="F109" s="4" t="s">
        <v>194</v>
      </c>
      <c r="G109" s="4" t="s">
        <v>195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1">
        <v>1</v>
      </c>
      <c r="N109" s="1">
        <v>0</v>
      </c>
      <c r="O109" s="1">
        <v>0</v>
      </c>
      <c r="P109" s="6">
        <f t="shared" si="0"/>
        <v>1</v>
      </c>
    </row>
    <row r="110" spans="1:16" s="6" customFormat="1" x14ac:dyDescent="0.2">
      <c r="A110" s="6" t="s">
        <v>16</v>
      </c>
      <c r="B110" s="6" t="s">
        <v>17</v>
      </c>
      <c r="D110" s="2" t="s">
        <v>196</v>
      </c>
      <c r="E110" s="1" t="s">
        <v>19</v>
      </c>
      <c r="F110" s="4" t="s">
        <v>197</v>
      </c>
      <c r="G110" s="7"/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1">
        <v>0</v>
      </c>
      <c r="N110" s="1">
        <v>0</v>
      </c>
      <c r="O110" s="1">
        <v>0</v>
      </c>
      <c r="P110" s="6">
        <f t="shared" si="0"/>
        <v>0</v>
      </c>
    </row>
    <row r="111" spans="1:16" s="6" customFormat="1" x14ac:dyDescent="0.2">
      <c r="A111" s="6" t="s">
        <v>16</v>
      </c>
      <c r="B111" s="6" t="s">
        <v>17</v>
      </c>
      <c r="D111" s="3" t="s">
        <v>198</v>
      </c>
      <c r="E111" s="1" t="s">
        <v>19</v>
      </c>
      <c r="F111" s="4" t="s">
        <v>199</v>
      </c>
      <c r="G111" s="4" t="s">
        <v>200</v>
      </c>
      <c r="H111" s="6">
        <v>0</v>
      </c>
      <c r="I111" s="6">
        <v>1</v>
      </c>
      <c r="J111" s="6">
        <v>0</v>
      </c>
      <c r="K111" s="6">
        <v>0</v>
      </c>
      <c r="L111" s="6">
        <v>0</v>
      </c>
      <c r="M111" s="1">
        <v>0</v>
      </c>
      <c r="N111" s="1">
        <v>0</v>
      </c>
      <c r="O111" s="1">
        <v>2</v>
      </c>
      <c r="P111" s="6">
        <f t="shared" si="0"/>
        <v>3</v>
      </c>
    </row>
    <row r="112" spans="1:16" s="6" customFormat="1" x14ac:dyDescent="0.2">
      <c r="A112" s="6" t="s">
        <v>16</v>
      </c>
      <c r="B112" s="6" t="s">
        <v>17</v>
      </c>
      <c r="D112" s="2" t="s">
        <v>189</v>
      </c>
      <c r="E112" s="1" t="s">
        <v>19</v>
      </c>
      <c r="F112" s="4" t="s">
        <v>200</v>
      </c>
      <c r="G112" s="4" t="s">
        <v>201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1">
        <v>0</v>
      </c>
      <c r="N112" s="1">
        <v>0</v>
      </c>
      <c r="O112" s="1">
        <v>0</v>
      </c>
      <c r="P112" s="6">
        <f t="shared" si="0"/>
        <v>0</v>
      </c>
    </row>
    <row r="113" spans="1:16" s="6" customFormat="1" x14ac:dyDescent="0.2">
      <c r="A113" s="6" t="s">
        <v>16</v>
      </c>
      <c r="B113" s="6" t="s">
        <v>17</v>
      </c>
      <c r="D113" s="2" t="s">
        <v>202</v>
      </c>
      <c r="E113" s="1" t="s">
        <v>19</v>
      </c>
      <c r="F113" s="4" t="s">
        <v>203</v>
      </c>
      <c r="G113" s="7"/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1">
        <v>0</v>
      </c>
      <c r="N113" s="1">
        <v>0</v>
      </c>
      <c r="O113" s="1">
        <v>2</v>
      </c>
      <c r="P113" s="6">
        <f t="shared" si="0"/>
        <v>2</v>
      </c>
    </row>
    <row r="114" spans="1:16" s="6" customFormat="1" x14ac:dyDescent="0.2">
      <c r="A114" s="6" t="s">
        <v>16</v>
      </c>
      <c r="B114" s="6" t="s">
        <v>17</v>
      </c>
      <c r="D114" s="3" t="s">
        <v>204</v>
      </c>
      <c r="E114" s="1" t="s">
        <v>19</v>
      </c>
      <c r="F114" s="4" t="s">
        <v>205</v>
      </c>
      <c r="G114" s="7"/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1">
        <v>0</v>
      </c>
      <c r="N114" s="1">
        <v>0</v>
      </c>
      <c r="O114" s="1">
        <v>0</v>
      </c>
      <c r="P114" s="6">
        <f t="shared" si="0"/>
        <v>0</v>
      </c>
    </row>
    <row r="115" spans="1:16" s="6" customFormat="1" x14ac:dyDescent="0.2">
      <c r="A115" s="6" t="s">
        <v>16</v>
      </c>
      <c r="B115" s="6" t="s">
        <v>17</v>
      </c>
      <c r="D115" s="3" t="s">
        <v>206</v>
      </c>
      <c r="E115" s="1" t="s">
        <v>19</v>
      </c>
      <c r="F115" s="4" t="s">
        <v>207</v>
      </c>
      <c r="G115" s="7"/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1">
        <v>0</v>
      </c>
      <c r="N115" s="1">
        <v>0</v>
      </c>
      <c r="O115" s="1">
        <v>0</v>
      </c>
      <c r="P115" s="6">
        <f t="shared" si="0"/>
        <v>0</v>
      </c>
    </row>
    <row r="116" spans="1:16" s="6" customFormat="1" x14ac:dyDescent="0.2">
      <c r="A116" s="6" t="s">
        <v>16</v>
      </c>
      <c r="B116" s="6" t="s">
        <v>17</v>
      </c>
      <c r="D116" s="3" t="s">
        <v>173</v>
      </c>
      <c r="E116" s="1" t="s">
        <v>19</v>
      </c>
      <c r="F116" s="4" t="s">
        <v>208</v>
      </c>
      <c r="G116" s="7"/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1">
        <v>0</v>
      </c>
      <c r="N116" s="1">
        <v>0</v>
      </c>
      <c r="O116" s="1">
        <v>0</v>
      </c>
      <c r="P116" s="6">
        <f t="shared" si="0"/>
        <v>0</v>
      </c>
    </row>
    <row r="117" spans="1:16" s="6" customFormat="1" x14ac:dyDescent="0.2">
      <c r="A117" s="6" t="s">
        <v>16</v>
      </c>
      <c r="B117" s="6" t="s">
        <v>17</v>
      </c>
      <c r="D117" s="3" t="s">
        <v>204</v>
      </c>
      <c r="E117" s="1" t="s">
        <v>19</v>
      </c>
      <c r="F117" s="4" t="s">
        <v>209</v>
      </c>
      <c r="G117" s="7"/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1">
        <v>0</v>
      </c>
      <c r="N117" s="1">
        <v>0</v>
      </c>
      <c r="O117" s="1">
        <v>0</v>
      </c>
      <c r="P117" s="6">
        <f t="shared" si="0"/>
        <v>0</v>
      </c>
    </row>
    <row r="118" spans="1:16" s="6" customFormat="1" x14ac:dyDescent="0.2">
      <c r="A118" s="6" t="s">
        <v>16</v>
      </c>
      <c r="B118" s="6" t="s">
        <v>17</v>
      </c>
      <c r="D118" s="3" t="s">
        <v>210</v>
      </c>
      <c r="E118" s="1" t="s">
        <v>19</v>
      </c>
      <c r="F118" s="4" t="s">
        <v>211</v>
      </c>
      <c r="G118" s="4" t="s">
        <v>212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1">
        <v>3</v>
      </c>
      <c r="N118" s="1">
        <v>0</v>
      </c>
      <c r="O118" s="1">
        <v>2</v>
      </c>
      <c r="P118" s="6">
        <f t="shared" si="0"/>
        <v>5</v>
      </c>
    </row>
    <row r="119" spans="1:16" s="6" customFormat="1" x14ac:dyDescent="0.2">
      <c r="A119" s="6" t="s">
        <v>16</v>
      </c>
      <c r="B119" s="6" t="s">
        <v>17</v>
      </c>
      <c r="D119" s="3" t="s">
        <v>213</v>
      </c>
      <c r="E119" s="1" t="s">
        <v>19</v>
      </c>
      <c r="F119" s="4" t="s">
        <v>214</v>
      </c>
      <c r="G119" s="7"/>
      <c r="H119" s="6">
        <v>1</v>
      </c>
      <c r="I119" s="6">
        <v>3</v>
      </c>
      <c r="J119" s="6">
        <v>0</v>
      </c>
      <c r="K119" s="6">
        <v>0</v>
      </c>
      <c r="L119" s="6">
        <v>2</v>
      </c>
      <c r="M119" s="1">
        <v>13</v>
      </c>
      <c r="N119" s="1">
        <v>2</v>
      </c>
      <c r="O119" s="1">
        <v>31</v>
      </c>
      <c r="P119" s="6">
        <f t="shared" si="0"/>
        <v>52</v>
      </c>
    </row>
    <row r="120" spans="1:16" s="6" customFormat="1" x14ac:dyDescent="0.2">
      <c r="A120" s="6" t="s">
        <v>16</v>
      </c>
      <c r="B120" s="6" t="s">
        <v>17</v>
      </c>
      <c r="D120" s="3" t="s">
        <v>213</v>
      </c>
      <c r="E120" s="1" t="s">
        <v>19</v>
      </c>
      <c r="F120" s="4" t="s">
        <v>215</v>
      </c>
      <c r="G120" s="7"/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1">
        <v>0</v>
      </c>
      <c r="N120" s="1">
        <v>0</v>
      </c>
      <c r="O120" s="1">
        <v>0</v>
      </c>
      <c r="P120" s="6">
        <f t="shared" si="0"/>
        <v>0</v>
      </c>
    </row>
    <row r="121" spans="1:16" s="6" customFormat="1" x14ac:dyDescent="0.2">
      <c r="A121" s="6" t="s">
        <v>16</v>
      </c>
      <c r="B121" s="6" t="s">
        <v>17</v>
      </c>
      <c r="D121" s="3" t="s">
        <v>216</v>
      </c>
      <c r="E121" s="1" t="s">
        <v>19</v>
      </c>
      <c r="F121" s="4" t="s">
        <v>217</v>
      </c>
      <c r="G121" s="7"/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1">
        <v>0</v>
      </c>
      <c r="N121" s="1">
        <v>0</v>
      </c>
      <c r="O121" s="1">
        <v>0</v>
      </c>
      <c r="P121" s="6">
        <f t="shared" si="0"/>
        <v>0</v>
      </c>
    </row>
    <row r="122" spans="1:16" s="6" customFormat="1" x14ac:dyDescent="0.2">
      <c r="A122" s="6" t="s">
        <v>16</v>
      </c>
      <c r="B122" s="6" t="s">
        <v>17</v>
      </c>
      <c r="D122" s="3" t="s">
        <v>218</v>
      </c>
      <c r="E122" s="1" t="s">
        <v>19</v>
      </c>
      <c r="F122" s="4" t="s">
        <v>219</v>
      </c>
      <c r="G122" s="4" t="s">
        <v>220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1">
        <v>2</v>
      </c>
      <c r="N122" s="1">
        <v>0</v>
      </c>
      <c r="O122" s="1">
        <v>1</v>
      </c>
      <c r="P122" s="6">
        <f t="shared" si="0"/>
        <v>3</v>
      </c>
    </row>
    <row r="123" spans="1:16" s="6" customFormat="1" x14ac:dyDescent="0.2">
      <c r="A123" s="6" t="s">
        <v>16</v>
      </c>
      <c r="B123" s="6" t="s">
        <v>17</v>
      </c>
      <c r="D123" s="3" t="s">
        <v>221</v>
      </c>
      <c r="E123" s="1" t="s">
        <v>19</v>
      </c>
      <c r="F123" s="4" t="s">
        <v>222</v>
      </c>
      <c r="G123" s="7"/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1">
        <v>0</v>
      </c>
      <c r="N123" s="1">
        <v>0</v>
      </c>
      <c r="O123" s="1">
        <v>0</v>
      </c>
      <c r="P123" s="6">
        <f t="shared" si="0"/>
        <v>0</v>
      </c>
    </row>
    <row r="124" spans="1:16" s="6" customFormat="1" x14ac:dyDescent="0.2">
      <c r="A124" s="6" t="s">
        <v>16</v>
      </c>
      <c r="B124" s="6" t="s">
        <v>17</v>
      </c>
      <c r="D124" s="3" t="s">
        <v>213</v>
      </c>
      <c r="E124" s="1" t="s">
        <v>19</v>
      </c>
      <c r="F124" s="4" t="s">
        <v>223</v>
      </c>
      <c r="G124" s="7"/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1">
        <v>1</v>
      </c>
      <c r="N124" s="1">
        <v>0</v>
      </c>
      <c r="O124" s="1">
        <v>0</v>
      </c>
      <c r="P124" s="6">
        <f t="shared" si="0"/>
        <v>1</v>
      </c>
    </row>
    <row r="125" spans="1:16" s="6" customFormat="1" x14ac:dyDescent="0.2">
      <c r="A125" s="6" t="s">
        <v>16</v>
      </c>
      <c r="B125" s="6" t="s">
        <v>17</v>
      </c>
      <c r="D125" s="3" t="s">
        <v>224</v>
      </c>
      <c r="E125" s="1" t="s">
        <v>19</v>
      </c>
      <c r="F125" s="4" t="s">
        <v>225</v>
      </c>
      <c r="G125" s="7"/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1">
        <v>0</v>
      </c>
      <c r="N125" s="1">
        <v>0</v>
      </c>
      <c r="O125" s="1">
        <v>0</v>
      </c>
      <c r="P125" s="6">
        <f t="shared" si="0"/>
        <v>0</v>
      </c>
    </row>
    <row r="126" spans="1:16" s="6" customFormat="1" x14ac:dyDescent="0.2">
      <c r="A126" s="6" t="s">
        <v>16</v>
      </c>
      <c r="B126" s="6" t="s">
        <v>17</v>
      </c>
      <c r="D126" s="3" t="s">
        <v>226</v>
      </c>
      <c r="E126" s="1" t="s">
        <v>19</v>
      </c>
      <c r="F126" s="4" t="s">
        <v>227</v>
      </c>
      <c r="G126" s="7"/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1">
        <v>0</v>
      </c>
      <c r="N126" s="1">
        <v>0</v>
      </c>
      <c r="O126" s="1">
        <v>0</v>
      </c>
      <c r="P126" s="6">
        <f t="shared" si="0"/>
        <v>0</v>
      </c>
    </row>
    <row r="127" spans="1:16" s="6" customFormat="1" x14ac:dyDescent="0.2">
      <c r="A127" s="6" t="s">
        <v>16</v>
      </c>
      <c r="B127" s="6" t="s">
        <v>17</v>
      </c>
      <c r="D127" s="3" t="s">
        <v>224</v>
      </c>
      <c r="E127" s="1" t="s">
        <v>19</v>
      </c>
      <c r="F127" s="4" t="s">
        <v>230</v>
      </c>
      <c r="G127" s="7"/>
      <c r="H127" s="6">
        <v>0</v>
      </c>
      <c r="I127" s="6">
        <v>0</v>
      </c>
      <c r="J127" s="6">
        <v>0</v>
      </c>
      <c r="K127" s="6">
        <v>1</v>
      </c>
      <c r="L127" s="6">
        <v>0</v>
      </c>
      <c r="M127" s="1">
        <v>1</v>
      </c>
      <c r="N127" s="1">
        <v>0</v>
      </c>
      <c r="O127" s="1">
        <v>0</v>
      </c>
      <c r="P127" s="6">
        <f t="shared" si="0"/>
        <v>2</v>
      </c>
    </row>
    <row r="128" spans="1:16" s="6" customFormat="1" x14ac:dyDescent="0.2">
      <c r="A128" s="6" t="s">
        <v>16</v>
      </c>
      <c r="B128" s="6" t="s">
        <v>17</v>
      </c>
      <c r="D128" s="2" t="s">
        <v>228</v>
      </c>
      <c r="E128" s="1" t="s">
        <v>19</v>
      </c>
      <c r="F128" s="4" t="s">
        <v>229</v>
      </c>
      <c r="G128" s="7"/>
      <c r="H128" s="6">
        <v>0</v>
      </c>
      <c r="I128" s="6">
        <v>1</v>
      </c>
      <c r="J128" s="6">
        <v>0</v>
      </c>
      <c r="K128" s="6">
        <v>3</v>
      </c>
      <c r="L128" s="6">
        <v>0</v>
      </c>
      <c r="M128" s="1">
        <v>1</v>
      </c>
      <c r="N128" s="1">
        <v>0</v>
      </c>
      <c r="O128" s="1">
        <v>0</v>
      </c>
      <c r="P128" s="6">
        <f t="shared" si="0"/>
        <v>5</v>
      </c>
    </row>
    <row r="129" spans="1:18" s="6" customFormat="1" x14ac:dyDescent="0.2">
      <c r="A129" s="6" t="s">
        <v>16</v>
      </c>
      <c r="B129" s="6" t="s">
        <v>17</v>
      </c>
      <c r="D129" s="3" t="s">
        <v>231</v>
      </c>
      <c r="F129" s="7"/>
      <c r="G129" s="7"/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1">
        <v>7</v>
      </c>
      <c r="N129" s="1">
        <v>0</v>
      </c>
      <c r="O129" s="1">
        <v>11</v>
      </c>
      <c r="P129" s="6">
        <f t="shared" si="0"/>
        <v>18</v>
      </c>
    </row>
    <row r="130" spans="1:18" x14ac:dyDescent="0.2">
      <c r="A130" s="6" t="s">
        <v>250</v>
      </c>
      <c r="H130">
        <f>SUM(H2:H129)</f>
        <v>4</v>
      </c>
      <c r="I130">
        <f t="shared" ref="I130:R130" si="1">SUM(I2:I129)</f>
        <v>37</v>
      </c>
      <c r="J130">
        <f t="shared" si="1"/>
        <v>0</v>
      </c>
      <c r="K130">
        <f t="shared" si="1"/>
        <v>26</v>
      </c>
      <c r="L130">
        <f t="shared" si="1"/>
        <v>10</v>
      </c>
      <c r="M130">
        <f t="shared" si="1"/>
        <v>128</v>
      </c>
      <c r="N130">
        <f t="shared" si="1"/>
        <v>14</v>
      </c>
      <c r="O130">
        <f t="shared" si="1"/>
        <v>170</v>
      </c>
      <c r="P130">
        <f t="shared" si="1"/>
        <v>364</v>
      </c>
      <c r="Q130">
        <f t="shared" si="1"/>
        <v>2</v>
      </c>
      <c r="R130">
        <f t="shared" si="1"/>
        <v>154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2021-01-29T14:58:33Z</dcterms:modified>
</cp:coreProperties>
</file>