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Cav\"/>
    </mc:Choice>
  </mc:AlternateContent>
  <bookViews>
    <workbookView xWindow="1170" yWindow="1170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1" i="1" l="1"/>
  <c r="J31" i="1"/>
  <c r="K31" i="1"/>
  <c r="L31" i="1"/>
  <c r="M31" i="1"/>
  <c r="N31" i="1"/>
  <c r="O31" i="1"/>
  <c r="Q31" i="1"/>
  <c r="R31" i="1"/>
  <c r="H31" i="1"/>
  <c r="P30" i="1" l="1"/>
  <c r="P19" i="1"/>
  <c r="P18" i="1"/>
  <c r="P15" i="1"/>
  <c r="P14" i="1"/>
  <c r="P13" i="1"/>
  <c r="P12" i="1"/>
  <c r="P11" i="1"/>
  <c r="P10" i="1"/>
  <c r="P9" i="1"/>
  <c r="P8" i="1"/>
  <c r="P5" i="1"/>
  <c r="P4" i="1"/>
  <c r="P3" i="1"/>
  <c r="P31" i="1" s="1"/>
</calcChain>
</file>

<file path=xl/sharedStrings.xml><?xml version="1.0" encoding="utf-8"?>
<sst xmlns="http://schemas.openxmlformats.org/spreadsheetml/2006/main" count="276" uniqueCount="87">
  <si>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</si>
  <si>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</si>
  <si>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</si>
  <si>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</si>
  <si>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</si>
  <si>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</si>
  <si>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</si>
  <si>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</si>
  <si>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</si>
  <si>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</si>
  <si>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</si>
  <si>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</si>
  <si>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</si>
  <si>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</si>
  <si>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</si>
  <si>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</si>
  <si>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2nd Regiment</t>
  </si>
  <si>
    <t>Mounted Rifles</t>
  </si>
  <si>
    <t>Spotsylvania Court House</t>
  </si>
  <si>
    <t>Landron House</t>
  </si>
  <si>
    <t>VA</t>
  </si>
  <si>
    <t>05/18/1864</t>
  </si>
  <si>
    <t>Total for Spotsylvania Court House</t>
  </si>
  <si>
    <t>05/15/1864</t>
  </si>
  <si>
    <t>05/21/1864</t>
  </si>
  <si>
    <t>North Anna</t>
  </si>
  <si>
    <t>05/22/1864</t>
  </si>
  <si>
    <t>05/26/1864</t>
  </si>
  <si>
    <t>Totopotomoy</t>
  </si>
  <si>
    <t>05/27/1864</t>
  </si>
  <si>
    <t>05/31/1864</t>
  </si>
  <si>
    <t>Cold Harbor</t>
  </si>
  <si>
    <t>06/01/1864</t>
  </si>
  <si>
    <t>06/02/1864</t>
  </si>
  <si>
    <t>Bethesda Church</t>
  </si>
  <si>
    <t>Total for Cold Harbor</t>
  </si>
  <si>
    <t>Petersburg (Before)</t>
  </si>
  <si>
    <t>06/16/1864</t>
  </si>
  <si>
    <t>04/02/1865</t>
  </si>
  <si>
    <t>Petersburg (Assault of)</t>
  </si>
  <si>
    <t>06/19/1864</t>
  </si>
  <si>
    <t>Mine Explosion</t>
  </si>
  <si>
    <t>07/30/1864</t>
  </si>
  <si>
    <t>Weldon Road</t>
  </si>
  <si>
    <t>08/18/1864</t>
  </si>
  <si>
    <t>08/21/1864</t>
  </si>
  <si>
    <t>Poplar Spring Church</t>
  </si>
  <si>
    <t>09/30/1864</t>
  </si>
  <si>
    <t>10/02/1864</t>
  </si>
  <si>
    <t>Hatcher's Run</t>
  </si>
  <si>
    <t>10/27/1864</t>
  </si>
  <si>
    <t>10/28/1864</t>
  </si>
  <si>
    <t>Duval Station</t>
  </si>
  <si>
    <t>12/01/1864</t>
  </si>
  <si>
    <t>12/08/1864</t>
  </si>
  <si>
    <t>12/09/1864</t>
  </si>
  <si>
    <t>Nottoway Station</t>
  </si>
  <si>
    <t>12/10/1864</t>
  </si>
  <si>
    <t>Total for Hatcher's Run and Nottoway Station</t>
  </si>
  <si>
    <t>02/05/1865</t>
  </si>
  <si>
    <t>02/07/1865</t>
  </si>
  <si>
    <t>Appomattox Campaign</t>
  </si>
  <si>
    <t>Dinwiddie Court House</t>
  </si>
  <si>
    <t>03/30/1865</t>
  </si>
  <si>
    <t>03/31/1865</t>
  </si>
  <si>
    <t>Five Forks</t>
  </si>
  <si>
    <t>04/01/1865</t>
  </si>
  <si>
    <t>Petersburg (Fall of)</t>
  </si>
  <si>
    <t>Jettersville</t>
  </si>
  <si>
    <t>04/04/1865</t>
  </si>
  <si>
    <t>Jarrett's Station</t>
  </si>
  <si>
    <t>Sailor's Creek</t>
  </si>
  <si>
    <t>04/06/1865</t>
  </si>
  <si>
    <t>04/05/1865</t>
  </si>
  <si>
    <t>Deatonsville Road</t>
  </si>
  <si>
    <t>Farmville</t>
  </si>
  <si>
    <t>04/07/1865</t>
  </si>
  <si>
    <t>Pamplin Station</t>
  </si>
  <si>
    <t>04/08/1865</t>
  </si>
  <si>
    <t>Appomattox Court House</t>
  </si>
  <si>
    <t>04/09/1865</t>
  </si>
  <si>
    <t>Total for Appomattox Campaign</t>
  </si>
  <si>
    <t>03/28/1865</t>
  </si>
  <si>
    <t>Off. D. Disease</t>
  </si>
  <si>
    <t>Enl. D. Disease</t>
  </si>
  <si>
    <t>*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</si>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</sst>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workbookViewId="0">
      <pane ySplit="510" activePane="bottomLeft"/>
      <selection activeCell="R1" sqref="R1:R1048576"/>
      <selection pane="bottomLeft" activeCell="A2" sqref="A2"/>
    </sheetView>
  </sheetViews>
  <sheetFormatPr defaultColWidth="9.85546875" defaultRowHeight="12.75" x14ac:dyDescent="0.2"/>
  <cols>
    <col min="1" max="1" width="23.7109375" customWidth="1"/>
    <col min="2" max="2" width="23" customWidth="1"/>
    <col min="3" max="3" width="44.140625" customWidth="1"/>
    <col min="4" max="4" width="46.140625" customWidth="1"/>
    <col min="5" max="5" width="5.42578125" bestFit="1" customWidth="1"/>
    <col min="6" max="7" width="10.140625" bestFit="1" customWidth="1"/>
    <col min="8" max="8" width="9" bestFit="1" customWidth="1"/>
    <col min="9" max="9" width="9.42578125" bestFit="1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4" max="14" width="9" bestFit="1" customWidth="1"/>
    <col min="15" max="16" width="9.42578125" bestFit="1" customWidth="1"/>
    <col min="17" max="17" width="15.140625" customWidth="1"/>
    <col min="18" max="18" width="14.85546875" customWidth="1"/>
    <col min="76" max="76" width="1.42578125" bestFit="1" customWidth="1"/>
  </cols>
  <sheetData>
    <row r="1" spans="1:18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15</v>
      </c>
      <c r="Q1" s="2" t="s">
        <v>83</v>
      </c>
      <c r="R1" s="2" t="s">
        <v>84</v>
      </c>
    </row>
    <row r="2" spans="1:18" s="2" customFormat="1" x14ac:dyDescent="0.2">
      <c r="A2" s="2" t="s">
        <v>16</v>
      </c>
      <c r="B2" s="2" t="s">
        <v>17</v>
      </c>
      <c r="C2" s="2" t="s">
        <v>18</v>
      </c>
      <c r="D2" s="1" t="s">
        <v>19</v>
      </c>
      <c r="E2" s="2" t="s">
        <v>20</v>
      </c>
      <c r="F2" s="3" t="s">
        <v>21</v>
      </c>
      <c r="G2" s="3"/>
      <c r="H2" s="2" t="s">
        <v>85</v>
      </c>
      <c r="I2" s="2" t="s">
        <v>85</v>
      </c>
      <c r="J2" s="2" t="s">
        <v>85</v>
      </c>
      <c r="K2" s="2" t="s">
        <v>85</v>
      </c>
      <c r="L2" s="2" t="s">
        <v>85</v>
      </c>
      <c r="M2" s="2" t="s">
        <v>85</v>
      </c>
      <c r="N2" s="2" t="s">
        <v>85</v>
      </c>
      <c r="O2" s="2" t="s">
        <v>85</v>
      </c>
      <c r="P2" s="2" t="s">
        <v>85</v>
      </c>
      <c r="Q2" s="2">
        <v>1</v>
      </c>
      <c r="R2" s="2">
        <v>112</v>
      </c>
    </row>
    <row r="3" spans="1:18" s="2" customFormat="1" x14ac:dyDescent="0.2">
      <c r="A3" s="2" t="s">
        <v>16</v>
      </c>
      <c r="B3" s="2" t="s">
        <v>17</v>
      </c>
      <c r="C3" s="2" t="s">
        <v>18</v>
      </c>
      <c r="D3" s="1" t="s">
        <v>22</v>
      </c>
      <c r="E3" s="2" t="s">
        <v>20</v>
      </c>
      <c r="F3" s="3" t="s">
        <v>23</v>
      </c>
      <c r="G3" s="3" t="s">
        <v>24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3</v>
      </c>
      <c r="N3" s="2">
        <v>1</v>
      </c>
      <c r="O3" s="2">
        <v>0</v>
      </c>
      <c r="P3" s="2">
        <f>SUM(H3:O3)</f>
        <v>4</v>
      </c>
    </row>
    <row r="4" spans="1:18" s="2" customFormat="1" x14ac:dyDescent="0.2">
      <c r="A4" s="2" t="s">
        <v>16</v>
      </c>
      <c r="B4" s="2" t="s">
        <v>17</v>
      </c>
      <c r="D4" s="1" t="s">
        <v>25</v>
      </c>
      <c r="E4" s="2" t="s">
        <v>20</v>
      </c>
      <c r="F4" s="3" t="s">
        <v>26</v>
      </c>
      <c r="G4" s="2" t="s">
        <v>27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f>SUM(H4:O4)</f>
        <v>0</v>
      </c>
    </row>
    <row r="5" spans="1:18" s="2" customFormat="1" x14ac:dyDescent="0.2">
      <c r="A5" s="2" t="s">
        <v>16</v>
      </c>
      <c r="B5" s="2" t="s">
        <v>17</v>
      </c>
      <c r="D5" s="1" t="s">
        <v>28</v>
      </c>
      <c r="E5" s="2" t="s">
        <v>20</v>
      </c>
      <c r="F5" s="3" t="s">
        <v>29</v>
      </c>
      <c r="G5" s="3" t="s">
        <v>30</v>
      </c>
      <c r="H5" s="2">
        <v>0</v>
      </c>
      <c r="I5" s="2">
        <v>3</v>
      </c>
      <c r="J5" s="2">
        <v>0</v>
      </c>
      <c r="K5" s="2">
        <v>0</v>
      </c>
      <c r="L5" s="2">
        <v>1</v>
      </c>
      <c r="M5" s="2">
        <v>9</v>
      </c>
      <c r="N5" s="2">
        <v>0</v>
      </c>
      <c r="O5" s="2">
        <v>2</v>
      </c>
      <c r="P5" s="2">
        <f>SUM(H5:O5)</f>
        <v>15</v>
      </c>
    </row>
    <row r="6" spans="1:18" s="2" customFormat="1" x14ac:dyDescent="0.2">
      <c r="A6" s="2" t="s">
        <v>16</v>
      </c>
      <c r="B6" s="2" t="s">
        <v>17</v>
      </c>
      <c r="C6" s="2" t="s">
        <v>31</v>
      </c>
      <c r="D6" s="1" t="s">
        <v>31</v>
      </c>
      <c r="E6" s="2" t="s">
        <v>20</v>
      </c>
      <c r="F6" s="3" t="s">
        <v>32</v>
      </c>
      <c r="G6" s="3" t="s">
        <v>33</v>
      </c>
      <c r="H6" s="2">
        <v>0</v>
      </c>
      <c r="I6" s="2">
        <v>1</v>
      </c>
      <c r="J6" s="2">
        <v>0</v>
      </c>
      <c r="K6" s="2">
        <v>0</v>
      </c>
      <c r="L6" s="2" t="s">
        <v>85</v>
      </c>
      <c r="M6" s="2" t="s">
        <v>85</v>
      </c>
      <c r="N6" s="2" t="s">
        <v>85</v>
      </c>
      <c r="O6" s="2" t="s">
        <v>85</v>
      </c>
      <c r="P6" s="2" t="s">
        <v>85</v>
      </c>
    </row>
    <row r="7" spans="1:18" s="2" customFormat="1" x14ac:dyDescent="0.2">
      <c r="A7" s="2" t="s">
        <v>16</v>
      </c>
      <c r="B7" s="2" t="s">
        <v>17</v>
      </c>
      <c r="C7" s="2" t="s">
        <v>31</v>
      </c>
      <c r="D7" s="1" t="s">
        <v>34</v>
      </c>
      <c r="E7" s="2" t="s">
        <v>20</v>
      </c>
      <c r="F7" s="3" t="s">
        <v>33</v>
      </c>
      <c r="G7" s="3"/>
      <c r="H7" s="2">
        <v>1</v>
      </c>
      <c r="I7" s="2">
        <v>9</v>
      </c>
      <c r="J7" s="2">
        <v>0</v>
      </c>
      <c r="K7" s="2">
        <v>6</v>
      </c>
      <c r="L7" s="2" t="s">
        <v>85</v>
      </c>
      <c r="M7" s="2" t="s">
        <v>85</v>
      </c>
      <c r="N7" s="2" t="s">
        <v>85</v>
      </c>
      <c r="O7" s="2" t="s">
        <v>85</v>
      </c>
      <c r="P7" s="2" t="s">
        <v>85</v>
      </c>
    </row>
    <row r="8" spans="1:18" s="2" customFormat="1" x14ac:dyDescent="0.2">
      <c r="A8" s="2" t="s">
        <v>16</v>
      </c>
      <c r="B8" s="2" t="s">
        <v>17</v>
      </c>
      <c r="C8" s="2" t="s">
        <v>31</v>
      </c>
      <c r="D8" s="1" t="s">
        <v>35</v>
      </c>
      <c r="E8" s="2" t="s">
        <v>20</v>
      </c>
      <c r="F8" s="3" t="s">
        <v>32</v>
      </c>
      <c r="G8" s="3" t="s">
        <v>33</v>
      </c>
      <c r="H8" s="2">
        <v>1</v>
      </c>
      <c r="I8" s="2">
        <v>10</v>
      </c>
      <c r="J8" s="2">
        <v>0</v>
      </c>
      <c r="K8" s="2">
        <v>6</v>
      </c>
      <c r="L8" s="2">
        <v>1</v>
      </c>
      <c r="M8" s="2">
        <v>29</v>
      </c>
      <c r="N8" s="2">
        <v>1</v>
      </c>
      <c r="O8" s="2">
        <v>16</v>
      </c>
      <c r="P8" s="2">
        <f t="shared" ref="P8:P15" si="0">SUM(H8:O8)</f>
        <v>64</v>
      </c>
    </row>
    <row r="9" spans="1:18" s="2" customFormat="1" x14ac:dyDescent="0.2">
      <c r="A9" s="2" t="s">
        <v>16</v>
      </c>
      <c r="B9" s="2" t="s">
        <v>17</v>
      </c>
      <c r="D9" s="1" t="s">
        <v>36</v>
      </c>
      <c r="E9" s="2" t="s">
        <v>20</v>
      </c>
      <c r="F9" s="3" t="s">
        <v>37</v>
      </c>
      <c r="G9" s="3" t="s">
        <v>38</v>
      </c>
      <c r="H9" s="2">
        <v>1</v>
      </c>
      <c r="I9" s="2">
        <v>15</v>
      </c>
      <c r="J9" s="2">
        <v>0</v>
      </c>
      <c r="K9" s="2">
        <v>5</v>
      </c>
      <c r="L9" s="2">
        <v>0</v>
      </c>
      <c r="M9" s="2">
        <v>60</v>
      </c>
      <c r="N9" s="2">
        <v>0</v>
      </c>
      <c r="O9" s="2">
        <v>0</v>
      </c>
      <c r="P9" s="2">
        <f t="shared" si="0"/>
        <v>81</v>
      </c>
    </row>
    <row r="10" spans="1:18" s="2" customFormat="1" x14ac:dyDescent="0.2">
      <c r="A10" s="2" t="s">
        <v>16</v>
      </c>
      <c r="B10" s="2" t="s">
        <v>17</v>
      </c>
      <c r="D10" s="1" t="s">
        <v>39</v>
      </c>
      <c r="E10" s="2" t="s">
        <v>20</v>
      </c>
      <c r="F10" s="3" t="s">
        <v>37</v>
      </c>
      <c r="G10" s="3" t="s">
        <v>40</v>
      </c>
      <c r="H10" s="2">
        <v>2</v>
      </c>
      <c r="I10" s="2">
        <v>16</v>
      </c>
      <c r="J10" s="2">
        <v>1</v>
      </c>
      <c r="K10" s="2">
        <v>11</v>
      </c>
      <c r="L10" s="2">
        <v>1</v>
      </c>
      <c r="M10" s="2">
        <v>69</v>
      </c>
      <c r="N10" s="2">
        <v>0</v>
      </c>
      <c r="O10" s="2">
        <v>2</v>
      </c>
      <c r="P10" s="2">
        <f t="shared" si="0"/>
        <v>102</v>
      </c>
    </row>
    <row r="11" spans="1:18" s="2" customFormat="1" x14ac:dyDescent="0.2">
      <c r="A11" s="2" t="s">
        <v>16</v>
      </c>
      <c r="B11" s="2" t="s">
        <v>17</v>
      </c>
      <c r="D11" s="1" t="s">
        <v>41</v>
      </c>
      <c r="E11" s="2" t="s">
        <v>20</v>
      </c>
      <c r="F11" s="3" t="s">
        <v>42</v>
      </c>
      <c r="G11" s="3"/>
      <c r="H11" s="2">
        <v>1</v>
      </c>
      <c r="I11" s="2">
        <v>9</v>
      </c>
      <c r="J11" s="2">
        <v>0</v>
      </c>
      <c r="K11" s="2">
        <v>3</v>
      </c>
      <c r="L11" s="2">
        <v>2</v>
      </c>
      <c r="M11" s="2">
        <v>26</v>
      </c>
      <c r="N11" s="2">
        <v>0</v>
      </c>
      <c r="O11" s="2">
        <v>7</v>
      </c>
      <c r="P11" s="2">
        <f t="shared" si="0"/>
        <v>48</v>
      </c>
    </row>
    <row r="12" spans="1:18" s="2" customFormat="1" x14ac:dyDescent="0.2">
      <c r="A12" s="2" t="s">
        <v>16</v>
      </c>
      <c r="B12" s="2" t="s">
        <v>17</v>
      </c>
      <c r="D12" s="1" t="s">
        <v>43</v>
      </c>
      <c r="E12" s="2" t="s">
        <v>20</v>
      </c>
      <c r="F12" s="3" t="s">
        <v>44</v>
      </c>
      <c r="G12" s="3" t="s">
        <v>45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1</v>
      </c>
      <c r="P12" s="2">
        <f t="shared" si="0"/>
        <v>1</v>
      </c>
    </row>
    <row r="13" spans="1:18" s="2" customFormat="1" x14ac:dyDescent="0.2">
      <c r="A13" s="2" t="s">
        <v>16</v>
      </c>
      <c r="B13" s="2" t="s">
        <v>17</v>
      </c>
      <c r="D13" s="1" t="s">
        <v>46</v>
      </c>
      <c r="E13" s="2" t="s">
        <v>20</v>
      </c>
      <c r="F13" s="3" t="s">
        <v>47</v>
      </c>
      <c r="G13" s="3" t="s">
        <v>48</v>
      </c>
      <c r="H13" s="2">
        <v>1</v>
      </c>
      <c r="I13" s="2">
        <v>6</v>
      </c>
      <c r="J13" s="2">
        <v>0</v>
      </c>
      <c r="K13" s="2">
        <v>0</v>
      </c>
      <c r="L13" s="2">
        <v>0</v>
      </c>
      <c r="M13" s="2">
        <v>10</v>
      </c>
      <c r="N13" s="2">
        <v>5</v>
      </c>
      <c r="O13" s="2">
        <v>54</v>
      </c>
      <c r="P13" s="2">
        <f t="shared" si="0"/>
        <v>76</v>
      </c>
    </row>
    <row r="14" spans="1:18" s="2" customFormat="1" x14ac:dyDescent="0.2">
      <c r="A14" s="2" t="s">
        <v>16</v>
      </c>
      <c r="B14" s="2" t="s">
        <v>17</v>
      </c>
      <c r="D14" s="1" t="s">
        <v>49</v>
      </c>
      <c r="E14" s="2" t="s">
        <v>20</v>
      </c>
      <c r="F14" s="3" t="s">
        <v>50</v>
      </c>
      <c r="G14" s="3" t="s">
        <v>51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f t="shared" si="0"/>
        <v>0</v>
      </c>
    </row>
    <row r="15" spans="1:18" s="2" customFormat="1" x14ac:dyDescent="0.2">
      <c r="A15" s="2" t="s">
        <v>16</v>
      </c>
      <c r="B15" s="2" t="s">
        <v>17</v>
      </c>
      <c r="D15" s="1" t="s">
        <v>52</v>
      </c>
      <c r="E15" s="2" t="s">
        <v>20</v>
      </c>
      <c r="F15" s="3" t="s">
        <v>53</v>
      </c>
      <c r="G15" s="3"/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f t="shared" si="0"/>
        <v>0</v>
      </c>
    </row>
    <row r="16" spans="1:18" s="2" customFormat="1" x14ac:dyDescent="0.2">
      <c r="A16" s="2" t="s">
        <v>16</v>
      </c>
      <c r="B16" s="2" t="s">
        <v>17</v>
      </c>
      <c r="D16" s="1" t="s">
        <v>49</v>
      </c>
      <c r="E16" s="2" t="s">
        <v>20</v>
      </c>
      <c r="F16" s="3" t="s">
        <v>54</v>
      </c>
      <c r="G16" s="3" t="s">
        <v>55</v>
      </c>
      <c r="H16" s="2" t="s">
        <v>85</v>
      </c>
      <c r="I16" s="2" t="s">
        <v>85</v>
      </c>
      <c r="J16" s="2">
        <v>0</v>
      </c>
      <c r="K16" s="2" t="s">
        <v>85</v>
      </c>
      <c r="L16" s="2">
        <v>0</v>
      </c>
      <c r="M16" s="2" t="s">
        <v>85</v>
      </c>
      <c r="N16" s="2">
        <v>0</v>
      </c>
      <c r="O16" s="2" t="s">
        <v>85</v>
      </c>
      <c r="P16" s="2" t="s">
        <v>85</v>
      </c>
    </row>
    <row r="17" spans="1:18" s="2" customFormat="1" x14ac:dyDescent="0.2">
      <c r="A17" s="2" t="s">
        <v>16</v>
      </c>
      <c r="B17" s="2" t="s">
        <v>17</v>
      </c>
      <c r="D17" s="1" t="s">
        <v>56</v>
      </c>
      <c r="E17" s="2" t="s">
        <v>20</v>
      </c>
      <c r="F17" s="3" t="s">
        <v>57</v>
      </c>
      <c r="G17" s="3"/>
      <c r="H17" s="2" t="s">
        <v>85</v>
      </c>
      <c r="I17" s="2" t="s">
        <v>85</v>
      </c>
      <c r="J17" s="2">
        <v>0</v>
      </c>
      <c r="K17" s="2" t="s">
        <v>85</v>
      </c>
      <c r="L17" s="2">
        <v>0</v>
      </c>
      <c r="M17" s="2" t="s">
        <v>85</v>
      </c>
      <c r="N17" s="2">
        <v>0</v>
      </c>
      <c r="O17" s="2" t="s">
        <v>85</v>
      </c>
      <c r="P17" s="2" t="s">
        <v>85</v>
      </c>
    </row>
    <row r="18" spans="1:18" s="2" customFormat="1" x14ac:dyDescent="0.2">
      <c r="A18" s="2" t="s">
        <v>16</v>
      </c>
      <c r="B18" s="2" t="s">
        <v>17</v>
      </c>
      <c r="D18" s="1" t="s">
        <v>58</v>
      </c>
      <c r="E18" s="2" t="s">
        <v>20</v>
      </c>
      <c r="F18" s="3" t="s">
        <v>54</v>
      </c>
      <c r="G18" s="3" t="s">
        <v>57</v>
      </c>
      <c r="H18" s="2">
        <v>1</v>
      </c>
      <c r="I18" s="2">
        <v>3</v>
      </c>
      <c r="J18" s="2">
        <v>0</v>
      </c>
      <c r="K18" s="2">
        <v>1</v>
      </c>
      <c r="L18" s="2">
        <v>0</v>
      </c>
      <c r="M18" s="2">
        <v>12</v>
      </c>
      <c r="N18" s="2">
        <v>0</v>
      </c>
      <c r="O18" s="2">
        <v>16</v>
      </c>
      <c r="P18" s="2">
        <f>SUM(H18:O18)</f>
        <v>33</v>
      </c>
    </row>
    <row r="19" spans="1:18" s="2" customFormat="1" x14ac:dyDescent="0.2">
      <c r="A19" s="2" t="s">
        <v>16</v>
      </c>
      <c r="B19" s="2" t="s">
        <v>17</v>
      </c>
      <c r="D19" s="1" t="s">
        <v>49</v>
      </c>
      <c r="E19" s="2" t="s">
        <v>20</v>
      </c>
      <c r="F19" s="3" t="s">
        <v>59</v>
      </c>
      <c r="G19" s="3" t="s">
        <v>60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f>SUM(H19:O19)</f>
        <v>0</v>
      </c>
    </row>
    <row r="20" spans="1:18" s="2" customFormat="1" x14ac:dyDescent="0.2">
      <c r="A20" s="2" t="s">
        <v>16</v>
      </c>
      <c r="B20" s="2" t="s">
        <v>17</v>
      </c>
      <c r="C20" s="2" t="s">
        <v>61</v>
      </c>
      <c r="D20" s="1" t="s">
        <v>62</v>
      </c>
      <c r="E20" s="2" t="s">
        <v>20</v>
      </c>
      <c r="F20" s="3" t="s">
        <v>63</v>
      </c>
      <c r="G20" s="3" t="s">
        <v>64</v>
      </c>
      <c r="H20" s="2">
        <v>0</v>
      </c>
      <c r="I20" s="2">
        <v>1</v>
      </c>
      <c r="J20" s="2">
        <v>1</v>
      </c>
      <c r="K20" s="2">
        <v>1</v>
      </c>
      <c r="L20" s="2" t="s">
        <v>85</v>
      </c>
      <c r="M20" s="2" t="s">
        <v>85</v>
      </c>
      <c r="N20" s="2" t="s">
        <v>85</v>
      </c>
      <c r="O20" s="2" t="s">
        <v>85</v>
      </c>
      <c r="P20" s="2" t="s">
        <v>85</v>
      </c>
    </row>
    <row r="21" spans="1:18" s="2" customFormat="1" x14ac:dyDescent="0.2">
      <c r="A21" s="2" t="s">
        <v>16</v>
      </c>
      <c r="B21" s="2" t="s">
        <v>17</v>
      </c>
      <c r="C21" s="2" t="s">
        <v>61</v>
      </c>
      <c r="D21" s="1" t="s">
        <v>65</v>
      </c>
      <c r="E21" s="2" t="s">
        <v>20</v>
      </c>
      <c r="F21" s="3" t="s">
        <v>66</v>
      </c>
      <c r="G21" s="3"/>
      <c r="H21" s="2">
        <v>0</v>
      </c>
      <c r="I21" s="2">
        <v>2</v>
      </c>
      <c r="J21" s="2">
        <v>0</v>
      </c>
      <c r="K21" s="2">
        <v>2</v>
      </c>
      <c r="L21" s="2" t="s">
        <v>85</v>
      </c>
      <c r="M21" s="2" t="s">
        <v>85</v>
      </c>
      <c r="N21" s="2" t="s">
        <v>85</v>
      </c>
      <c r="O21" s="2" t="s">
        <v>85</v>
      </c>
      <c r="P21" s="2" t="s">
        <v>85</v>
      </c>
    </row>
    <row r="22" spans="1:18" s="2" customFormat="1" x14ac:dyDescent="0.2">
      <c r="A22" s="2" t="s">
        <v>16</v>
      </c>
      <c r="B22" s="2" t="s">
        <v>17</v>
      </c>
      <c r="C22" s="2" t="s">
        <v>61</v>
      </c>
      <c r="D22" s="1" t="s">
        <v>67</v>
      </c>
      <c r="E22" s="2" t="s">
        <v>20</v>
      </c>
      <c r="F22" s="3" t="s">
        <v>38</v>
      </c>
      <c r="G22" s="3"/>
      <c r="H22" s="2">
        <v>0</v>
      </c>
      <c r="I22" s="2">
        <v>1</v>
      </c>
      <c r="J22" s="2">
        <v>0</v>
      </c>
      <c r="K22" s="2">
        <v>0</v>
      </c>
      <c r="L22" s="2" t="s">
        <v>85</v>
      </c>
      <c r="M22" s="2" t="s">
        <v>85</v>
      </c>
      <c r="N22" s="2" t="s">
        <v>85</v>
      </c>
      <c r="O22" s="2" t="s">
        <v>85</v>
      </c>
      <c r="P22" s="2" t="s">
        <v>85</v>
      </c>
    </row>
    <row r="23" spans="1:18" s="2" customFormat="1" x14ac:dyDescent="0.2">
      <c r="A23" s="2" t="s">
        <v>16</v>
      </c>
      <c r="B23" s="2" t="s">
        <v>17</v>
      </c>
      <c r="C23" s="2" t="s">
        <v>61</v>
      </c>
      <c r="D23" s="1" t="s">
        <v>68</v>
      </c>
      <c r="E23" s="2" t="s">
        <v>20</v>
      </c>
      <c r="F23" s="3" t="s">
        <v>69</v>
      </c>
      <c r="G23" s="3"/>
      <c r="H23" s="2">
        <v>0</v>
      </c>
      <c r="I23" s="2">
        <v>0</v>
      </c>
      <c r="J23" s="2">
        <v>0</v>
      </c>
      <c r="K23" s="2">
        <v>0</v>
      </c>
      <c r="L23" s="2" t="s">
        <v>85</v>
      </c>
      <c r="M23" s="2" t="s">
        <v>85</v>
      </c>
      <c r="N23" s="2" t="s">
        <v>85</v>
      </c>
      <c r="O23" s="2" t="s">
        <v>85</v>
      </c>
      <c r="P23" s="2" t="s">
        <v>85</v>
      </c>
    </row>
    <row r="24" spans="1:18" s="2" customFormat="1" x14ac:dyDescent="0.2">
      <c r="A24" s="2" t="s">
        <v>16</v>
      </c>
      <c r="B24" s="2" t="s">
        <v>17</v>
      </c>
      <c r="C24" s="2" t="s">
        <v>61</v>
      </c>
      <c r="D24" s="1" t="s">
        <v>70</v>
      </c>
      <c r="E24" s="2" t="s">
        <v>20</v>
      </c>
      <c r="F24" s="3" t="s">
        <v>73</v>
      </c>
      <c r="G24" s="3"/>
      <c r="H24" s="2">
        <v>0</v>
      </c>
      <c r="I24" s="2">
        <v>0</v>
      </c>
      <c r="J24" s="2">
        <v>0</v>
      </c>
      <c r="K24" s="2">
        <v>0</v>
      </c>
      <c r="L24" s="2" t="s">
        <v>85</v>
      </c>
      <c r="M24" s="2" t="s">
        <v>85</v>
      </c>
      <c r="N24" s="2" t="s">
        <v>85</v>
      </c>
      <c r="O24" s="2" t="s">
        <v>85</v>
      </c>
      <c r="P24" s="2" t="s">
        <v>85</v>
      </c>
    </row>
    <row r="25" spans="1:18" s="2" customFormat="1" x14ac:dyDescent="0.2">
      <c r="A25" s="2" t="s">
        <v>16</v>
      </c>
      <c r="B25" s="2" t="s">
        <v>17</v>
      </c>
      <c r="C25" s="2" t="s">
        <v>61</v>
      </c>
      <c r="D25" s="1" t="s">
        <v>71</v>
      </c>
      <c r="E25" s="2" t="s">
        <v>20</v>
      </c>
      <c r="F25" s="3" t="s">
        <v>72</v>
      </c>
      <c r="G25" s="3"/>
      <c r="H25" s="2">
        <v>0</v>
      </c>
      <c r="I25" s="2">
        <v>0</v>
      </c>
      <c r="J25" s="2">
        <v>0</v>
      </c>
      <c r="K25" s="2">
        <v>0</v>
      </c>
      <c r="L25" s="2" t="s">
        <v>85</v>
      </c>
      <c r="M25" s="2" t="s">
        <v>85</v>
      </c>
      <c r="N25" s="2" t="s">
        <v>85</v>
      </c>
      <c r="O25" s="2" t="s">
        <v>85</v>
      </c>
      <c r="P25" s="2" t="s">
        <v>85</v>
      </c>
    </row>
    <row r="26" spans="1:18" s="2" customFormat="1" x14ac:dyDescent="0.2">
      <c r="A26" s="2" t="s">
        <v>16</v>
      </c>
      <c r="B26" s="2" t="s">
        <v>17</v>
      </c>
      <c r="C26" s="2" t="s">
        <v>61</v>
      </c>
      <c r="D26" s="1" t="s">
        <v>74</v>
      </c>
      <c r="E26" s="2" t="s">
        <v>20</v>
      </c>
      <c r="F26" s="3" t="s">
        <v>72</v>
      </c>
      <c r="G26" s="3"/>
      <c r="H26" s="2">
        <v>0</v>
      </c>
      <c r="I26" s="2">
        <v>0</v>
      </c>
      <c r="J26" s="2">
        <v>0</v>
      </c>
      <c r="K26" s="2">
        <v>0</v>
      </c>
      <c r="L26" s="2" t="s">
        <v>85</v>
      </c>
      <c r="M26" s="2" t="s">
        <v>85</v>
      </c>
      <c r="N26" s="2" t="s">
        <v>85</v>
      </c>
      <c r="O26" s="2" t="s">
        <v>85</v>
      </c>
      <c r="P26" s="2" t="s">
        <v>85</v>
      </c>
    </row>
    <row r="27" spans="1:18" s="2" customFormat="1" x14ac:dyDescent="0.2">
      <c r="A27" s="2" t="s">
        <v>16</v>
      </c>
      <c r="B27" s="2" t="s">
        <v>17</v>
      </c>
      <c r="C27" s="2" t="s">
        <v>61</v>
      </c>
      <c r="D27" s="1" t="s">
        <v>75</v>
      </c>
      <c r="E27" s="2" t="s">
        <v>20</v>
      </c>
      <c r="F27" s="3" t="s">
        <v>76</v>
      </c>
      <c r="G27" s="3"/>
      <c r="H27" s="2">
        <v>0</v>
      </c>
      <c r="I27" s="2">
        <v>0</v>
      </c>
      <c r="J27" s="2">
        <v>0</v>
      </c>
      <c r="K27" s="2">
        <v>0</v>
      </c>
      <c r="L27" s="2" t="s">
        <v>85</v>
      </c>
      <c r="M27" s="2" t="s">
        <v>85</v>
      </c>
      <c r="N27" s="2" t="s">
        <v>85</v>
      </c>
      <c r="O27" s="2" t="s">
        <v>85</v>
      </c>
      <c r="P27" s="2" t="s">
        <v>85</v>
      </c>
    </row>
    <row r="28" spans="1:18" s="2" customFormat="1" x14ac:dyDescent="0.2">
      <c r="A28" s="2" t="s">
        <v>16</v>
      </c>
      <c r="B28" s="2" t="s">
        <v>17</v>
      </c>
      <c r="C28" s="2" t="s">
        <v>61</v>
      </c>
      <c r="D28" s="1" t="s">
        <v>77</v>
      </c>
      <c r="E28" s="2" t="s">
        <v>20</v>
      </c>
      <c r="F28" s="3" t="s">
        <v>78</v>
      </c>
      <c r="G28" s="3"/>
      <c r="H28" s="2">
        <v>0</v>
      </c>
      <c r="I28" s="2">
        <v>0</v>
      </c>
      <c r="J28" s="2">
        <v>0</v>
      </c>
      <c r="K28" s="2">
        <v>0</v>
      </c>
      <c r="L28" s="2" t="s">
        <v>85</v>
      </c>
      <c r="M28" s="2" t="s">
        <v>85</v>
      </c>
      <c r="N28" s="2" t="s">
        <v>85</v>
      </c>
      <c r="O28" s="2" t="s">
        <v>85</v>
      </c>
      <c r="P28" s="2" t="s">
        <v>85</v>
      </c>
    </row>
    <row r="29" spans="1:18" s="2" customFormat="1" x14ac:dyDescent="0.2">
      <c r="A29" s="2" t="s">
        <v>16</v>
      </c>
      <c r="B29" s="2" t="s">
        <v>17</v>
      </c>
      <c r="C29" s="2" t="s">
        <v>61</v>
      </c>
      <c r="D29" s="1" t="s">
        <v>79</v>
      </c>
      <c r="E29" s="2" t="s">
        <v>20</v>
      </c>
      <c r="F29" s="3" t="s">
        <v>80</v>
      </c>
      <c r="G29" s="3"/>
      <c r="H29" s="2">
        <v>0</v>
      </c>
      <c r="I29" s="2">
        <v>1</v>
      </c>
      <c r="J29" s="2">
        <v>0</v>
      </c>
      <c r="K29" s="2">
        <v>0</v>
      </c>
      <c r="L29" s="2" t="s">
        <v>85</v>
      </c>
      <c r="M29" s="2" t="s">
        <v>85</v>
      </c>
      <c r="N29" s="2" t="s">
        <v>85</v>
      </c>
      <c r="O29" s="2" t="s">
        <v>85</v>
      </c>
      <c r="P29" s="2" t="s">
        <v>85</v>
      </c>
    </row>
    <row r="30" spans="1:18" s="2" customFormat="1" x14ac:dyDescent="0.2">
      <c r="A30" s="2" t="s">
        <v>16</v>
      </c>
      <c r="B30" s="2" t="s">
        <v>17</v>
      </c>
      <c r="C30" s="2" t="s">
        <v>61</v>
      </c>
      <c r="D30" s="1" t="s">
        <v>81</v>
      </c>
      <c r="E30" s="2" t="s">
        <v>20</v>
      </c>
      <c r="F30" s="3" t="s">
        <v>82</v>
      </c>
      <c r="G30" s="3" t="s">
        <v>80</v>
      </c>
      <c r="H30" s="2">
        <v>0</v>
      </c>
      <c r="I30" s="2">
        <v>5</v>
      </c>
      <c r="J30" s="2">
        <v>1</v>
      </c>
      <c r="K30" s="2">
        <v>3</v>
      </c>
      <c r="L30" s="2">
        <v>3</v>
      </c>
      <c r="M30" s="2">
        <v>21</v>
      </c>
      <c r="N30" s="2">
        <v>1</v>
      </c>
      <c r="O30" s="2">
        <v>28</v>
      </c>
      <c r="P30" s="2">
        <f>SUM(H30:O30)</f>
        <v>62</v>
      </c>
    </row>
    <row r="31" spans="1:18" x14ac:dyDescent="0.2">
      <c r="A31" s="2" t="s">
        <v>86</v>
      </c>
      <c r="H31">
        <f>SUM(H2:H30)</f>
        <v>8</v>
      </c>
      <c r="I31">
        <f t="shared" ref="I31:R31" si="1">SUM(I2:I30)</f>
        <v>82</v>
      </c>
      <c r="J31">
        <f t="shared" si="1"/>
        <v>3</v>
      </c>
      <c r="K31">
        <f t="shared" si="1"/>
        <v>38</v>
      </c>
      <c r="L31">
        <f t="shared" si="1"/>
        <v>8</v>
      </c>
      <c r="M31">
        <f t="shared" si="1"/>
        <v>239</v>
      </c>
      <c r="N31">
        <f t="shared" si="1"/>
        <v>8</v>
      </c>
      <c r="O31">
        <f t="shared" si="1"/>
        <v>126</v>
      </c>
      <c r="P31">
        <f t="shared" si="1"/>
        <v>486</v>
      </c>
      <c r="Q31">
        <f t="shared" si="1"/>
        <v>1</v>
      </c>
      <c r="R31">
        <f t="shared" si="1"/>
        <v>112</v>
      </c>
    </row>
    <row r="33" ht="17.25" customHeight="1" x14ac:dyDescent="0.2"/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2021-01-29T14:57:25Z</dcterms:modified>
</cp:coreProperties>
</file>