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1560" yWindow="156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77" i="1" l="1"/>
  <c r="J177" i="1"/>
  <c r="K177" i="1"/>
  <c r="L177" i="1"/>
  <c r="M177" i="1"/>
  <c r="N177" i="1"/>
  <c r="O177" i="1"/>
  <c r="Q177" i="1"/>
  <c r="R177" i="1"/>
  <c r="H177" i="1"/>
  <c r="P115" i="1" l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8" i="1"/>
  <c r="P27" i="1"/>
  <c r="P26" i="1"/>
  <c r="P25" i="1"/>
  <c r="P24" i="1"/>
  <c r="P23" i="1"/>
  <c r="P11" i="1"/>
  <c r="P10" i="1"/>
  <c r="P9" i="1"/>
  <c r="P8" i="1"/>
  <c r="P7" i="1"/>
  <c r="P6" i="1"/>
  <c r="P5" i="1"/>
  <c r="P4" i="1"/>
  <c r="P3" i="1"/>
  <c r="P2" i="1"/>
  <c r="P177" i="1" l="1"/>
</calcChain>
</file>

<file path=xl/sharedStrings.xml><?xml version="1.0" encoding="utf-8"?>
<sst xmlns="http://schemas.openxmlformats.org/spreadsheetml/2006/main" count="1041" uniqueCount="350">
  <si>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</si>
  <si>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</si>
  <si>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</si>
  <si>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</si>
  <si>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</si>
  <si>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</si>
  <si>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</si>
  <si>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</si>
  <si>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</si>
  <si>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</si>
  <si>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</si>
  <si>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</si>
  <si>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</si>
  <si>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</si>
  <si>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</si>
  <si>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Aggregate</t>
  </si>
  <si>
    <t>2nd Regiment</t>
  </si>
  <si>
    <t>Cavalry</t>
  </si>
  <si>
    <t>Manassas</t>
  </si>
  <si>
    <t>VA</t>
  </si>
  <si>
    <t>3/8/1862</t>
  </si>
  <si>
    <t>Spotted Tavern, near Falmouth</t>
  </si>
  <si>
    <t>4/17/1862</t>
  </si>
  <si>
    <t>4/19/1862</t>
  </si>
  <si>
    <t>Near Fredericksburg</t>
  </si>
  <si>
    <t>5/5/1862</t>
  </si>
  <si>
    <t>Bowling Green Road</t>
  </si>
  <si>
    <t>5/11/1862</t>
  </si>
  <si>
    <t>Flipper's Orchard</t>
  </si>
  <si>
    <t>7/4/1862</t>
  </si>
  <si>
    <t>Beaver Dam Station</t>
  </si>
  <si>
    <t>7/20/1862</t>
  </si>
  <si>
    <t>Mt. Carmel Church</t>
  </si>
  <si>
    <t>7/23/1862</t>
  </si>
  <si>
    <t>Frederick Hall Station</t>
  </si>
  <si>
    <t>8/6/1862</t>
  </si>
  <si>
    <t>Orange Court House</t>
  </si>
  <si>
    <t>8/8/1862</t>
  </si>
  <si>
    <t>Cedar Mountain</t>
  </si>
  <si>
    <t>8/9/1862</t>
  </si>
  <si>
    <t>General Pope's Campaign</t>
  </si>
  <si>
    <t>Rapidan Station</t>
  </si>
  <si>
    <t>8/18/1862</t>
  </si>
  <si>
    <t>Brandy Station</t>
  </si>
  <si>
    <t>8/20/1862</t>
  </si>
  <si>
    <t>Rappahannock Station</t>
  </si>
  <si>
    <t>Carlett Station</t>
  </si>
  <si>
    <t>8/22/1862</t>
  </si>
  <si>
    <t>Culpeper</t>
  </si>
  <si>
    <t>8/23/1862</t>
  </si>
  <si>
    <t>Sulphur Springs</t>
  </si>
  <si>
    <t>8/24/1862</t>
  </si>
  <si>
    <t>Manassas Junction</t>
  </si>
  <si>
    <t>8/26/1862</t>
  </si>
  <si>
    <t>Thoroughfare Gap</t>
  </si>
  <si>
    <t>8/28/1862</t>
  </si>
  <si>
    <t>Groveton</t>
  </si>
  <si>
    <t>8/29/1862</t>
  </si>
  <si>
    <t>Bull Run</t>
  </si>
  <si>
    <t>8/30/1862</t>
  </si>
  <si>
    <t>Little River Turnpike</t>
  </si>
  <si>
    <t>8/31/1862</t>
  </si>
  <si>
    <t>Total - General Pope's Campaign</t>
  </si>
  <si>
    <t>South Mountain</t>
  </si>
  <si>
    <t>MD</t>
  </si>
  <si>
    <t>9/14/1862</t>
  </si>
  <si>
    <t>Goose Creek</t>
  </si>
  <si>
    <t>9/17/1862</t>
  </si>
  <si>
    <t>Antietam</t>
  </si>
  <si>
    <t>Warrenton</t>
  </si>
  <si>
    <t>9/29/1862</t>
  </si>
  <si>
    <t>Dumfries</t>
  </si>
  <si>
    <t>10/5/1862</t>
  </si>
  <si>
    <t>Hazel River</t>
  </si>
  <si>
    <t>10/7/1862</t>
  </si>
  <si>
    <t>Aldie</t>
  </si>
  <si>
    <t>10/31/1862</t>
  </si>
  <si>
    <t>Sudley Church</t>
  </si>
  <si>
    <t>11/3/1762</t>
  </si>
  <si>
    <t>Salem and Warrenton</t>
  </si>
  <si>
    <t>11/6/1862</t>
  </si>
  <si>
    <t>Upperville</t>
  </si>
  <si>
    <t>Rappahannock Bridge</t>
  </si>
  <si>
    <t>11/8/1862</t>
  </si>
  <si>
    <t>11/25/1862</t>
  </si>
  <si>
    <t>Stafford Court House</t>
  </si>
  <si>
    <t>12/7/1862</t>
  </si>
  <si>
    <t>Fredericksburg</t>
  </si>
  <si>
    <t>12/11/1862</t>
  </si>
  <si>
    <t>12/15/1862</t>
  </si>
  <si>
    <t>4/14/1863</t>
  </si>
  <si>
    <t>4/16/1862</t>
  </si>
  <si>
    <t>Louisa Court House</t>
  </si>
  <si>
    <t>5/2/1863</t>
  </si>
  <si>
    <t>Ashland and Hanover Station</t>
  </si>
  <si>
    <t>5/3/1863</t>
  </si>
  <si>
    <t>Glen Allen</t>
  </si>
  <si>
    <t>5/4/1863</t>
  </si>
  <si>
    <t>Aylett's</t>
  </si>
  <si>
    <t>5/5/1863</t>
  </si>
  <si>
    <t>Kings and Queens Court House</t>
  </si>
  <si>
    <t>5/6/1863</t>
  </si>
  <si>
    <t>Centreville</t>
  </si>
  <si>
    <t>Morrisville</t>
  </si>
  <si>
    <t>5/10/1863</t>
  </si>
  <si>
    <t>Matthews County</t>
  </si>
  <si>
    <t>5/20/1863</t>
  </si>
  <si>
    <t>Falmouth VA</t>
  </si>
  <si>
    <t>6/1/1863</t>
  </si>
  <si>
    <t>6/3/1863</t>
  </si>
  <si>
    <t>Beverly Ford</t>
  </si>
  <si>
    <t>6/9/1863</t>
  </si>
  <si>
    <t>6/17/1863</t>
  </si>
  <si>
    <t>Middleburg</t>
  </si>
  <si>
    <t>6/19/1863</t>
  </si>
  <si>
    <t>6/20/1863</t>
  </si>
  <si>
    <t>6/21/1863</t>
  </si>
  <si>
    <t>6/23/1863</t>
  </si>
  <si>
    <t>Near Rockville</t>
  </si>
  <si>
    <t>6/28/1863</t>
  </si>
  <si>
    <t>Cooksville</t>
  </si>
  <si>
    <t>6/29/1863</t>
  </si>
  <si>
    <t>Gettysburg</t>
  </si>
  <si>
    <t>PA</t>
  </si>
  <si>
    <t>7/2/1863</t>
  </si>
  <si>
    <t>7/3/1863</t>
  </si>
  <si>
    <t>Monterey</t>
  </si>
  <si>
    <t>7/4/1863</t>
  </si>
  <si>
    <t>Smithsburg</t>
  </si>
  <si>
    <t>7/5/1863</t>
  </si>
  <si>
    <t>Emmittsburg</t>
  </si>
  <si>
    <t>Hagerstown</t>
  </si>
  <si>
    <t>7/6/1863</t>
  </si>
  <si>
    <t>Williamsport</t>
  </si>
  <si>
    <t>Boonsboro</t>
  </si>
  <si>
    <t>7/8/1863</t>
  </si>
  <si>
    <t>Jones Cross Road</t>
  </si>
  <si>
    <t>7/10/1863</t>
  </si>
  <si>
    <t>7/12/1863</t>
  </si>
  <si>
    <t>7/14/1863</t>
  </si>
  <si>
    <t>Falling Waters</t>
  </si>
  <si>
    <t>Berryville</t>
  </si>
  <si>
    <t>7/16/1863</t>
  </si>
  <si>
    <t>Bristerburg</t>
  </si>
  <si>
    <t>7/27/1863</t>
  </si>
  <si>
    <t>Fairfax</t>
  </si>
  <si>
    <t>8/3/1863</t>
  </si>
  <si>
    <t>8/5/1863</t>
  </si>
  <si>
    <t>Near Aldie</t>
  </si>
  <si>
    <t>8/12/1863</t>
  </si>
  <si>
    <t>8/14/1863</t>
  </si>
  <si>
    <t>United States Ford</t>
  </si>
  <si>
    <t>8/22/1863</t>
  </si>
  <si>
    <t>Lamb's Creek</t>
  </si>
  <si>
    <t>9/1/1863</t>
  </si>
  <si>
    <t>Port Conway</t>
  </si>
  <si>
    <t>9/2/1863</t>
  </si>
  <si>
    <t>Culpeper and Brandy Station</t>
  </si>
  <si>
    <t>9/13/1863</t>
  </si>
  <si>
    <t>Somerville Ford</t>
  </si>
  <si>
    <t>9/14/1863</t>
  </si>
  <si>
    <t>Racoon Ford</t>
  </si>
  <si>
    <t>9/16/1863</t>
  </si>
  <si>
    <t>9/17/1863</t>
  </si>
  <si>
    <t>9/19/1863</t>
  </si>
  <si>
    <t>Madison Court House</t>
  </si>
  <si>
    <t>9/21/1863</t>
  </si>
  <si>
    <t>Liberty Mills</t>
  </si>
  <si>
    <t>9/22/1863</t>
  </si>
  <si>
    <t>Hazel Run</t>
  </si>
  <si>
    <t>10/2/1863</t>
  </si>
  <si>
    <t>10/6/1863</t>
  </si>
  <si>
    <t>10/7/1863</t>
  </si>
  <si>
    <t>Robertson's River</t>
  </si>
  <si>
    <t>10/10/1863</t>
  </si>
  <si>
    <t>10/11/1863</t>
  </si>
  <si>
    <t>10/12/1863</t>
  </si>
  <si>
    <t>10/16/1863</t>
  </si>
  <si>
    <t>Haymarket</t>
  </si>
  <si>
    <t>10/19/1863</t>
  </si>
  <si>
    <t>Buckland Mills</t>
  </si>
  <si>
    <t>Catlett Station</t>
  </si>
  <si>
    <t>11/4/1863</t>
  </si>
  <si>
    <t>Stevensburg</t>
  </si>
  <si>
    <t>11/7/1863</t>
  </si>
  <si>
    <t>Hartwood  Church</t>
  </si>
  <si>
    <t>11/15/1863</t>
  </si>
  <si>
    <t>Germanna Ford</t>
  </si>
  <si>
    <t>11/18/1863</t>
  </si>
  <si>
    <t>Mine Run Campaign</t>
  </si>
  <si>
    <t>New Hope Church</t>
  </si>
  <si>
    <t>11/27/1863</t>
  </si>
  <si>
    <t>Robertson's Tavern</t>
  </si>
  <si>
    <t>11/29/1863</t>
  </si>
  <si>
    <t>12/2/1863</t>
  </si>
  <si>
    <t>Mine Run Campaign - Total</t>
  </si>
  <si>
    <t>11/26/1863</t>
  </si>
  <si>
    <t>12/5/1863</t>
  </si>
  <si>
    <t>Somerville</t>
  </si>
  <si>
    <t>12/18/1863</t>
  </si>
  <si>
    <t>Kelly's Ford</t>
  </si>
  <si>
    <t>1/12/1864</t>
  </si>
  <si>
    <t>Ellis Ford</t>
  </si>
  <si>
    <t>1/17/1864</t>
  </si>
  <si>
    <t>2/19/1864</t>
  </si>
  <si>
    <t>Ely's Ford</t>
  </si>
  <si>
    <t>2/29/1864</t>
  </si>
  <si>
    <t>South Anna Bridge</t>
  </si>
  <si>
    <t>Defense of Richmond</t>
  </si>
  <si>
    <t>3/1/1864</t>
  </si>
  <si>
    <t>3/2/1864</t>
  </si>
  <si>
    <t>Old Church, Kings and Queens</t>
  </si>
  <si>
    <t>New Kent Court House</t>
  </si>
  <si>
    <t>3/3/1864</t>
  </si>
  <si>
    <t>Stevensville</t>
  </si>
  <si>
    <t>Carrolltons Store</t>
  </si>
  <si>
    <t>3/11/1864</t>
  </si>
  <si>
    <t>Wilderness</t>
  </si>
  <si>
    <t>5/5/1864</t>
  </si>
  <si>
    <t>5/7/1864</t>
  </si>
  <si>
    <t>Spotsylvania Court House</t>
  </si>
  <si>
    <t>5/8/1864</t>
  </si>
  <si>
    <t>Gen. Sheridan. Exp. James River</t>
  </si>
  <si>
    <t>Anderson's Ford, North Anna</t>
  </si>
  <si>
    <t>5/9/1864</t>
  </si>
  <si>
    <t>Yellow Tavern</t>
  </si>
  <si>
    <t>5/11/1864</t>
  </si>
  <si>
    <t>Fortifications of Richmond</t>
  </si>
  <si>
    <t>5/12/1864</t>
  </si>
  <si>
    <t>Polecat Station</t>
  </si>
  <si>
    <t>5/23/1864</t>
  </si>
  <si>
    <t>Campaign - Total</t>
  </si>
  <si>
    <t>5/24/1864</t>
  </si>
  <si>
    <t>Topopotomy</t>
  </si>
  <si>
    <t>Crump's Creek</t>
  </si>
  <si>
    <t>5/30/1864</t>
  </si>
  <si>
    <t>Hanover Court House</t>
  </si>
  <si>
    <t>5/31/1864</t>
  </si>
  <si>
    <t>5/27/1864</t>
  </si>
  <si>
    <t>Cold Harbor</t>
  </si>
  <si>
    <t>Ashland</t>
  </si>
  <si>
    <t>6/1/1864</t>
  </si>
  <si>
    <t>Haw's Shop</t>
  </si>
  <si>
    <t>6/3/1864</t>
  </si>
  <si>
    <t xml:space="preserve">Old Church </t>
  </si>
  <si>
    <t>6/11/1864</t>
  </si>
  <si>
    <t>6/12/1864</t>
  </si>
  <si>
    <t>Riddle's Shop</t>
  </si>
  <si>
    <t>Malvern Hill</t>
  </si>
  <si>
    <t>6/14/1864</t>
  </si>
  <si>
    <t>6/15/1864</t>
  </si>
  <si>
    <t>Before Petersburg</t>
  </si>
  <si>
    <t>6/20/1864</t>
  </si>
  <si>
    <t>7/30/1864</t>
  </si>
  <si>
    <t>Jerusalem Plank Road</t>
  </si>
  <si>
    <t>Raid to South Side and Danville</t>
  </si>
  <si>
    <t>Nottoway Court House</t>
  </si>
  <si>
    <t>6/23/1864</t>
  </si>
  <si>
    <t>Stony Creek</t>
  </si>
  <si>
    <t>6/28/1864</t>
  </si>
  <si>
    <t>Ream's Station</t>
  </si>
  <si>
    <t>6/29/1864</t>
  </si>
  <si>
    <t>6/30/1864</t>
  </si>
  <si>
    <t>6/22/1864</t>
  </si>
  <si>
    <t>Near Winchester</t>
  </si>
  <si>
    <t>8/16/1864</t>
  </si>
  <si>
    <t>8/17/1864</t>
  </si>
  <si>
    <t>Charlestown</t>
  </si>
  <si>
    <t>8/21/1864</t>
  </si>
  <si>
    <t>Shepherdstown</t>
  </si>
  <si>
    <t>8/25/1864</t>
  </si>
  <si>
    <t>Waynesboro</t>
  </si>
  <si>
    <t>9/2/1864</t>
  </si>
  <si>
    <t>9/4/1864</t>
  </si>
  <si>
    <t>9/9/1864</t>
  </si>
  <si>
    <t>Abraham's Creek</t>
  </si>
  <si>
    <t>9/13/1864</t>
  </si>
  <si>
    <t>Opequon</t>
  </si>
  <si>
    <t>9/19/1864</t>
  </si>
  <si>
    <t>Front Royal</t>
  </si>
  <si>
    <t>9/21/1864</t>
  </si>
  <si>
    <t>Milford</t>
  </si>
  <si>
    <t>9/22/1864</t>
  </si>
  <si>
    <t>Staunton</t>
  </si>
  <si>
    <t>9/26/1864</t>
  </si>
  <si>
    <t>Railroad Bridge, Waynesboro</t>
  </si>
  <si>
    <t>9/27/1864</t>
  </si>
  <si>
    <t>9/28/1864</t>
  </si>
  <si>
    <t>Mt. Crawford</t>
  </si>
  <si>
    <t>9/30/1864</t>
  </si>
  <si>
    <t>Woodstock</t>
  </si>
  <si>
    <t>10/2/1864</t>
  </si>
  <si>
    <t>Bridge Water</t>
  </si>
  <si>
    <t>10/4/1864</t>
  </si>
  <si>
    <t>Brock's Gap</t>
  </si>
  <si>
    <t>10/6/1864</t>
  </si>
  <si>
    <t>Fisher's Hill</t>
  </si>
  <si>
    <t>10/8/1864</t>
  </si>
  <si>
    <t>Tom's Brook</t>
  </si>
  <si>
    <t>10/9/1864</t>
  </si>
  <si>
    <t>Cedar Run</t>
  </si>
  <si>
    <t>10/13/1864</t>
  </si>
  <si>
    <t>Cedar Creek</t>
  </si>
  <si>
    <t>10/19/1864</t>
  </si>
  <si>
    <t>11/7/1864</t>
  </si>
  <si>
    <t>Ninevah</t>
  </si>
  <si>
    <t>11/12/1864</t>
  </si>
  <si>
    <t>Mount Jackson</t>
  </si>
  <si>
    <t>11/22/1864</t>
  </si>
  <si>
    <t>Rood's Hill</t>
  </si>
  <si>
    <t>11/23/1864</t>
  </si>
  <si>
    <t>Moorefield</t>
  </si>
  <si>
    <t>11/30/1864</t>
  </si>
  <si>
    <t>12/3/1864</t>
  </si>
  <si>
    <t>Harrisonburg</t>
  </si>
  <si>
    <t>12/11/1864</t>
  </si>
  <si>
    <t>Lacey Springs</t>
  </si>
  <si>
    <t>12/20/1864</t>
  </si>
  <si>
    <t>12/21/1864</t>
  </si>
  <si>
    <t>3/2/1865</t>
  </si>
  <si>
    <t>Charlottesville</t>
  </si>
  <si>
    <t>3/12/1865</t>
  </si>
  <si>
    <t>3/15/1865</t>
  </si>
  <si>
    <t>White Fox Landing</t>
  </si>
  <si>
    <t>3/26/1865</t>
  </si>
  <si>
    <t>Appamattox Campaign</t>
  </si>
  <si>
    <t>Dinwiddie Court House</t>
  </si>
  <si>
    <t>3/30/1865</t>
  </si>
  <si>
    <t>3/31/1865</t>
  </si>
  <si>
    <t>Five Forks</t>
  </si>
  <si>
    <t>4/1/1865</t>
  </si>
  <si>
    <t>Fall of Petersburg</t>
  </si>
  <si>
    <t>4/2/1865</t>
  </si>
  <si>
    <t>Deep Creek</t>
  </si>
  <si>
    <t>4/3/1865</t>
  </si>
  <si>
    <t>Jettersville</t>
  </si>
  <si>
    <t>4/4/1865</t>
  </si>
  <si>
    <t>Amelia Springs</t>
  </si>
  <si>
    <t>4/5/1865</t>
  </si>
  <si>
    <t>Sailor's Creek</t>
  </si>
  <si>
    <t>4/6/1865</t>
  </si>
  <si>
    <t>Appamattox Station</t>
  </si>
  <si>
    <t>4/8/1865</t>
  </si>
  <si>
    <t>Appamattox Court House</t>
  </si>
  <si>
    <t>4/9/1865</t>
  </si>
  <si>
    <t>Loss: picket and other minor affairs</t>
  </si>
  <si>
    <t>Off. D. Disease</t>
  </si>
  <si>
    <t>Enl. D. Disease</t>
  </si>
  <si>
    <t>*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</si>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</sst>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9"/>
  <sheetViews>
    <sheetView tabSelected="1" workbookViewId="0">
      <pane ySplit="510" activePane="bottomLeft"/>
      <selection activeCell="R1" sqref="R1:R1048576"/>
      <selection pane="bottomLeft" activeCell="A2" sqref="A2"/>
    </sheetView>
  </sheetViews>
  <sheetFormatPr defaultColWidth="9.85546875" defaultRowHeight="12.75" x14ac:dyDescent="0.2"/>
  <cols>
    <col min="1" max="1" width="24" customWidth="1"/>
    <col min="2" max="2" width="22.42578125" customWidth="1"/>
    <col min="3" max="3" width="43.85546875" customWidth="1"/>
    <col min="4" max="4" width="45.85546875" customWidth="1"/>
    <col min="5" max="5" width="5.42578125" bestFit="1" customWidth="1"/>
    <col min="6" max="7" width="10.140625" bestFit="1" customWidth="1"/>
    <col min="8" max="8" width="9" bestFit="1" customWidth="1"/>
    <col min="9" max="9" width="9.42578125" bestFit="1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4" max="14" width="9" bestFit="1" customWidth="1"/>
    <col min="15" max="16" width="9.42578125" bestFit="1" customWidth="1"/>
    <col min="17" max="17" width="14.7109375" customWidth="1"/>
    <col min="18" max="18" width="14.85546875" customWidth="1"/>
    <col min="76" max="76" width="1.42578125" bestFit="1" customWidth="1"/>
  </cols>
  <sheetData>
    <row r="1" spans="1:18" s="4" customFormat="1" x14ac:dyDescent="0.2">
      <c r="A1" s="4" t="s">
        <v>0</v>
      </c>
      <c r="B1" s="4" t="s">
        <v>1</v>
      </c>
      <c r="C1" s="4" t="s">
        <v>2</v>
      </c>
      <c r="D1" s="2" t="s">
        <v>3</v>
      </c>
      <c r="E1" s="4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346</v>
      </c>
      <c r="R1" s="4" t="s">
        <v>347</v>
      </c>
    </row>
    <row r="2" spans="1:18" s="4" customFormat="1" x14ac:dyDescent="0.2">
      <c r="A2" s="4" t="s">
        <v>16</v>
      </c>
      <c r="B2" s="4" t="s">
        <v>17</v>
      </c>
      <c r="D2" s="2" t="s">
        <v>18</v>
      </c>
      <c r="E2" s="4" t="s">
        <v>19</v>
      </c>
      <c r="F2" s="5" t="s">
        <v>20</v>
      </c>
      <c r="G2" s="5"/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f t="shared" ref="P2:P11" si="0">SUM(H2:O2)</f>
        <v>0</v>
      </c>
      <c r="Q2" s="4">
        <v>3</v>
      </c>
      <c r="R2" s="4">
        <v>246</v>
      </c>
    </row>
    <row r="3" spans="1:18" s="4" customFormat="1" x14ac:dyDescent="0.2">
      <c r="A3" s="4" t="s">
        <v>16</v>
      </c>
      <c r="B3" s="4" t="s">
        <v>17</v>
      </c>
      <c r="D3" s="2" t="s">
        <v>21</v>
      </c>
      <c r="E3" s="4" t="s">
        <v>19</v>
      </c>
      <c r="F3" s="5" t="s">
        <v>22</v>
      </c>
      <c r="G3" s="5" t="s">
        <v>23</v>
      </c>
      <c r="H3" s="4">
        <v>1</v>
      </c>
      <c r="I3" s="4">
        <v>2</v>
      </c>
      <c r="J3" s="4">
        <v>0</v>
      </c>
      <c r="K3" s="4">
        <v>1</v>
      </c>
      <c r="L3" s="4">
        <v>0</v>
      </c>
      <c r="M3" s="4">
        <v>6</v>
      </c>
      <c r="N3" s="4">
        <v>0</v>
      </c>
      <c r="O3" s="4">
        <v>0</v>
      </c>
      <c r="P3" s="4">
        <f t="shared" si="0"/>
        <v>10</v>
      </c>
    </row>
    <row r="4" spans="1:18" s="4" customFormat="1" x14ac:dyDescent="0.2">
      <c r="A4" s="4" t="s">
        <v>16</v>
      </c>
      <c r="B4" s="4" t="s">
        <v>17</v>
      </c>
      <c r="D4" s="2" t="s">
        <v>24</v>
      </c>
      <c r="E4" s="4" t="s">
        <v>19</v>
      </c>
      <c r="F4" s="5" t="s">
        <v>25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f t="shared" si="0"/>
        <v>0</v>
      </c>
    </row>
    <row r="5" spans="1:18" s="4" customFormat="1" x14ac:dyDescent="0.2">
      <c r="A5" s="4" t="s">
        <v>16</v>
      </c>
      <c r="B5" s="4" t="s">
        <v>17</v>
      </c>
      <c r="D5" s="2" t="s">
        <v>26</v>
      </c>
      <c r="E5" s="4" t="s">
        <v>19</v>
      </c>
      <c r="F5" s="5" t="s">
        <v>27</v>
      </c>
      <c r="G5" s="5"/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f t="shared" si="0"/>
        <v>0</v>
      </c>
    </row>
    <row r="6" spans="1:18" s="4" customFormat="1" x14ac:dyDescent="0.2">
      <c r="A6" s="4" t="s">
        <v>16</v>
      </c>
      <c r="B6" s="4" t="s">
        <v>17</v>
      </c>
      <c r="D6" s="2" t="s">
        <v>28</v>
      </c>
      <c r="E6" s="4" t="s">
        <v>19</v>
      </c>
      <c r="F6" s="5" t="s">
        <v>29</v>
      </c>
      <c r="G6" s="5"/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f t="shared" si="0"/>
        <v>0</v>
      </c>
    </row>
    <row r="7" spans="1:18" s="4" customFormat="1" x14ac:dyDescent="0.2">
      <c r="A7" s="4" t="s">
        <v>16</v>
      </c>
      <c r="B7" s="4" t="s">
        <v>17</v>
      </c>
      <c r="D7" s="2" t="s">
        <v>30</v>
      </c>
      <c r="E7" s="4" t="s">
        <v>19</v>
      </c>
      <c r="F7" s="5" t="s">
        <v>31</v>
      </c>
      <c r="G7" s="5"/>
      <c r="H7" s="4">
        <v>0</v>
      </c>
      <c r="I7" s="4">
        <v>0</v>
      </c>
      <c r="J7" s="4">
        <v>0</v>
      </c>
      <c r="K7" s="4">
        <v>0</v>
      </c>
      <c r="L7" s="4">
        <v>1</v>
      </c>
      <c r="M7" s="4">
        <v>0</v>
      </c>
      <c r="N7" s="4">
        <v>0</v>
      </c>
      <c r="O7" s="4">
        <v>0</v>
      </c>
      <c r="P7" s="4">
        <f t="shared" si="0"/>
        <v>1</v>
      </c>
    </row>
    <row r="8" spans="1:18" s="4" customFormat="1" x14ac:dyDescent="0.2">
      <c r="A8" s="4" t="s">
        <v>16</v>
      </c>
      <c r="B8" s="4" t="s">
        <v>17</v>
      </c>
      <c r="D8" s="2" t="s">
        <v>32</v>
      </c>
      <c r="E8" s="4" t="s">
        <v>19</v>
      </c>
      <c r="F8" s="5" t="s">
        <v>33</v>
      </c>
      <c r="G8" s="5"/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4">
        <v>0</v>
      </c>
      <c r="O8" s="4">
        <v>0</v>
      </c>
      <c r="P8" s="4">
        <f t="shared" si="0"/>
        <v>1</v>
      </c>
    </row>
    <row r="9" spans="1:18" s="4" customFormat="1" x14ac:dyDescent="0.2">
      <c r="A9" s="4" t="s">
        <v>16</v>
      </c>
      <c r="B9" s="4" t="s">
        <v>17</v>
      </c>
      <c r="D9" s="2" t="s">
        <v>34</v>
      </c>
      <c r="E9" s="4" t="s">
        <v>19</v>
      </c>
      <c r="F9" s="5" t="s">
        <v>35</v>
      </c>
      <c r="G9" s="5"/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f t="shared" si="0"/>
        <v>0</v>
      </c>
    </row>
    <row r="10" spans="1:18" s="4" customFormat="1" x14ac:dyDescent="0.2">
      <c r="A10" s="4" t="s">
        <v>16</v>
      </c>
      <c r="B10" s="4" t="s">
        <v>17</v>
      </c>
      <c r="D10" s="2" t="s">
        <v>36</v>
      </c>
      <c r="E10" s="4" t="s">
        <v>19</v>
      </c>
      <c r="F10" s="5" t="s">
        <v>37</v>
      </c>
      <c r="G10" s="5"/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f t="shared" si="0"/>
        <v>0</v>
      </c>
    </row>
    <row r="11" spans="1:18" s="4" customFormat="1" x14ac:dyDescent="0.2">
      <c r="A11" s="4" t="s">
        <v>16</v>
      </c>
      <c r="B11" s="4" t="s">
        <v>17</v>
      </c>
      <c r="D11" s="2" t="s">
        <v>38</v>
      </c>
      <c r="E11" s="4" t="s">
        <v>19</v>
      </c>
      <c r="F11" s="5" t="s">
        <v>39</v>
      </c>
      <c r="G11" s="5"/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4">
        <v>0</v>
      </c>
      <c r="O11" s="4">
        <v>0</v>
      </c>
      <c r="P11" s="4">
        <f t="shared" si="0"/>
        <v>1</v>
      </c>
    </row>
    <row r="12" spans="1:18" s="4" customFormat="1" x14ac:dyDescent="0.2">
      <c r="A12" s="4" t="s">
        <v>16</v>
      </c>
      <c r="B12" s="4" t="s">
        <v>17</v>
      </c>
      <c r="C12" s="4" t="s">
        <v>40</v>
      </c>
      <c r="D12" s="2" t="s">
        <v>41</v>
      </c>
      <c r="E12" s="4" t="s">
        <v>19</v>
      </c>
      <c r="F12" s="5" t="s">
        <v>42</v>
      </c>
      <c r="G12" s="5"/>
      <c r="H12" s="4">
        <v>1</v>
      </c>
      <c r="I12" s="4">
        <v>0</v>
      </c>
      <c r="J12" s="4">
        <v>0</v>
      </c>
      <c r="K12" s="4">
        <v>0</v>
      </c>
      <c r="L12" s="4" t="s">
        <v>348</v>
      </c>
      <c r="M12" s="4" t="s">
        <v>348</v>
      </c>
      <c r="N12" s="4" t="s">
        <v>348</v>
      </c>
      <c r="O12" s="4" t="s">
        <v>348</v>
      </c>
      <c r="P12" s="4" t="s">
        <v>348</v>
      </c>
    </row>
    <row r="13" spans="1:18" s="4" customFormat="1" x14ac:dyDescent="0.2">
      <c r="A13" s="4" t="s">
        <v>16</v>
      </c>
      <c r="B13" s="4" t="s">
        <v>17</v>
      </c>
      <c r="C13" s="4" t="s">
        <v>40</v>
      </c>
      <c r="D13" s="2" t="s">
        <v>43</v>
      </c>
      <c r="E13" s="4" t="s">
        <v>19</v>
      </c>
      <c r="F13" s="5" t="s">
        <v>44</v>
      </c>
      <c r="G13" s="5"/>
      <c r="H13" s="4">
        <v>0</v>
      </c>
      <c r="I13" s="4">
        <v>1</v>
      </c>
      <c r="J13" s="4">
        <v>0</v>
      </c>
      <c r="K13" s="4">
        <v>2</v>
      </c>
      <c r="L13" s="4" t="s">
        <v>348</v>
      </c>
      <c r="M13" s="4" t="s">
        <v>348</v>
      </c>
      <c r="N13" s="4" t="s">
        <v>348</v>
      </c>
      <c r="O13" s="4" t="s">
        <v>348</v>
      </c>
      <c r="P13" s="4" t="s">
        <v>348</v>
      </c>
    </row>
    <row r="14" spans="1:18" s="4" customFormat="1" x14ac:dyDescent="0.2">
      <c r="A14" s="4" t="s">
        <v>16</v>
      </c>
      <c r="B14" s="4" t="s">
        <v>17</v>
      </c>
      <c r="C14" s="4" t="s">
        <v>40</v>
      </c>
      <c r="D14" s="2" t="s">
        <v>45</v>
      </c>
      <c r="E14" s="4" t="s">
        <v>19</v>
      </c>
      <c r="F14" s="5" t="s">
        <v>44</v>
      </c>
      <c r="G14" s="5"/>
      <c r="H14" s="4">
        <v>0</v>
      </c>
      <c r="I14" s="4">
        <v>0</v>
      </c>
      <c r="J14" s="4">
        <v>0</v>
      </c>
      <c r="K14" s="4">
        <v>0</v>
      </c>
      <c r="L14" s="4" t="s">
        <v>348</v>
      </c>
      <c r="M14" s="4" t="s">
        <v>348</v>
      </c>
      <c r="N14" s="4" t="s">
        <v>348</v>
      </c>
      <c r="O14" s="4" t="s">
        <v>348</v>
      </c>
      <c r="P14" s="4" t="s">
        <v>348</v>
      </c>
    </row>
    <row r="15" spans="1:18" s="4" customFormat="1" x14ac:dyDescent="0.2">
      <c r="A15" s="4" t="s">
        <v>16</v>
      </c>
      <c r="B15" s="4" t="s">
        <v>17</v>
      </c>
      <c r="C15" s="4" t="s">
        <v>40</v>
      </c>
      <c r="D15" s="2" t="s">
        <v>46</v>
      </c>
      <c r="E15" s="4" t="s">
        <v>19</v>
      </c>
      <c r="F15" s="5" t="s">
        <v>47</v>
      </c>
      <c r="G15" s="5"/>
      <c r="H15" s="4">
        <v>0</v>
      </c>
      <c r="I15" s="4">
        <v>0</v>
      </c>
      <c r="J15" s="4">
        <v>0</v>
      </c>
      <c r="K15" s="4">
        <v>0</v>
      </c>
      <c r="L15" s="4" t="s">
        <v>348</v>
      </c>
      <c r="M15" s="4" t="s">
        <v>348</v>
      </c>
      <c r="N15" s="4" t="s">
        <v>348</v>
      </c>
      <c r="O15" s="4" t="s">
        <v>348</v>
      </c>
      <c r="P15" s="4" t="s">
        <v>348</v>
      </c>
    </row>
    <row r="16" spans="1:18" s="4" customFormat="1" x14ac:dyDescent="0.2">
      <c r="A16" s="4" t="s">
        <v>16</v>
      </c>
      <c r="B16" s="4" t="s">
        <v>17</v>
      </c>
      <c r="C16" s="4" t="s">
        <v>40</v>
      </c>
      <c r="D16" s="2" t="s">
        <v>48</v>
      </c>
      <c r="E16" s="4" t="s">
        <v>19</v>
      </c>
      <c r="F16" s="5" t="s">
        <v>49</v>
      </c>
      <c r="G16" s="5"/>
      <c r="H16" s="4">
        <v>0</v>
      </c>
      <c r="I16" s="4">
        <v>0</v>
      </c>
      <c r="J16" s="4">
        <v>0</v>
      </c>
      <c r="K16" s="4">
        <v>0</v>
      </c>
      <c r="L16" s="4" t="s">
        <v>348</v>
      </c>
      <c r="M16" s="4" t="s">
        <v>348</v>
      </c>
      <c r="N16" s="4" t="s">
        <v>348</v>
      </c>
      <c r="O16" s="4" t="s">
        <v>348</v>
      </c>
      <c r="P16" s="4" t="s">
        <v>348</v>
      </c>
    </row>
    <row r="17" spans="1:16" s="4" customFormat="1" x14ac:dyDescent="0.2">
      <c r="A17" s="4" t="s">
        <v>16</v>
      </c>
      <c r="B17" s="4" t="s">
        <v>17</v>
      </c>
      <c r="C17" s="4" t="s">
        <v>40</v>
      </c>
      <c r="D17" s="2" t="s">
        <v>50</v>
      </c>
      <c r="E17" s="4" t="s">
        <v>19</v>
      </c>
      <c r="F17" s="5" t="s">
        <v>51</v>
      </c>
      <c r="G17" s="5"/>
      <c r="H17" s="4">
        <v>0</v>
      </c>
      <c r="I17" s="4">
        <v>0</v>
      </c>
      <c r="J17" s="4">
        <v>0</v>
      </c>
      <c r="K17" s="4">
        <v>0</v>
      </c>
      <c r="L17" s="4" t="s">
        <v>348</v>
      </c>
      <c r="M17" s="4" t="s">
        <v>348</v>
      </c>
      <c r="N17" s="4" t="s">
        <v>348</v>
      </c>
      <c r="O17" s="4" t="s">
        <v>348</v>
      </c>
      <c r="P17" s="4" t="s">
        <v>348</v>
      </c>
    </row>
    <row r="18" spans="1:16" s="4" customFormat="1" x14ac:dyDescent="0.2">
      <c r="A18" s="4" t="s">
        <v>16</v>
      </c>
      <c r="B18" s="4" t="s">
        <v>17</v>
      </c>
      <c r="C18" s="4" t="s">
        <v>40</v>
      </c>
      <c r="D18" s="2" t="s">
        <v>52</v>
      </c>
      <c r="E18" s="4" t="s">
        <v>19</v>
      </c>
      <c r="F18" s="5" t="s">
        <v>53</v>
      </c>
      <c r="G18" s="5"/>
      <c r="H18" s="4">
        <v>0</v>
      </c>
      <c r="I18" s="4">
        <v>0</v>
      </c>
      <c r="J18" s="4">
        <v>0</v>
      </c>
      <c r="K18" s="4">
        <v>0</v>
      </c>
      <c r="L18" s="4" t="s">
        <v>348</v>
      </c>
      <c r="M18" s="4" t="s">
        <v>348</v>
      </c>
      <c r="N18" s="4" t="s">
        <v>348</v>
      </c>
      <c r="O18" s="4" t="s">
        <v>348</v>
      </c>
      <c r="P18" s="4" t="s">
        <v>348</v>
      </c>
    </row>
    <row r="19" spans="1:16" s="4" customFormat="1" x14ac:dyDescent="0.2">
      <c r="A19" s="4" t="s">
        <v>16</v>
      </c>
      <c r="B19" s="4" t="s">
        <v>17</v>
      </c>
      <c r="C19" s="4" t="s">
        <v>40</v>
      </c>
      <c r="D19" s="2" t="s">
        <v>54</v>
      </c>
      <c r="E19" s="4" t="s">
        <v>19</v>
      </c>
      <c r="F19" s="5" t="s">
        <v>55</v>
      </c>
      <c r="G19" s="5"/>
      <c r="H19" s="4">
        <v>0</v>
      </c>
      <c r="I19" s="4">
        <v>2</v>
      </c>
      <c r="J19" s="4">
        <v>0</v>
      </c>
      <c r="K19" s="4">
        <v>1</v>
      </c>
      <c r="L19" s="4" t="s">
        <v>348</v>
      </c>
      <c r="M19" s="4" t="s">
        <v>348</v>
      </c>
      <c r="N19" s="4" t="s">
        <v>348</v>
      </c>
      <c r="O19" s="4" t="s">
        <v>348</v>
      </c>
      <c r="P19" s="4" t="s">
        <v>348</v>
      </c>
    </row>
    <row r="20" spans="1:16" s="4" customFormat="1" x14ac:dyDescent="0.2">
      <c r="A20" s="4" t="s">
        <v>16</v>
      </c>
      <c r="B20" s="4" t="s">
        <v>17</v>
      </c>
      <c r="C20" s="4" t="s">
        <v>40</v>
      </c>
      <c r="D20" s="2" t="s">
        <v>56</v>
      </c>
      <c r="E20" s="4" t="s">
        <v>19</v>
      </c>
      <c r="F20" s="5" t="s">
        <v>57</v>
      </c>
      <c r="G20" s="5"/>
      <c r="H20" s="4">
        <v>1</v>
      </c>
      <c r="I20" s="4">
        <v>6</v>
      </c>
      <c r="J20" s="4">
        <v>0</v>
      </c>
      <c r="K20" s="4">
        <v>4</v>
      </c>
      <c r="L20" s="4" t="s">
        <v>348</v>
      </c>
      <c r="M20" s="4" t="s">
        <v>348</v>
      </c>
      <c r="N20" s="4" t="s">
        <v>348</v>
      </c>
      <c r="O20" s="4" t="s">
        <v>348</v>
      </c>
      <c r="P20" s="4" t="s">
        <v>348</v>
      </c>
    </row>
    <row r="21" spans="1:16" s="4" customFormat="1" x14ac:dyDescent="0.2">
      <c r="A21" s="4" t="s">
        <v>16</v>
      </c>
      <c r="B21" s="4" t="s">
        <v>17</v>
      </c>
      <c r="C21" s="4" t="s">
        <v>40</v>
      </c>
      <c r="D21" s="2" t="s">
        <v>58</v>
      </c>
      <c r="E21" s="4" t="s">
        <v>19</v>
      </c>
      <c r="F21" s="5" t="s">
        <v>59</v>
      </c>
      <c r="G21" s="5"/>
      <c r="H21" s="4">
        <v>0</v>
      </c>
      <c r="I21" s="4">
        <v>0</v>
      </c>
      <c r="J21" s="4">
        <v>0</v>
      </c>
      <c r="K21" s="4">
        <v>0</v>
      </c>
      <c r="L21" s="4" t="s">
        <v>348</v>
      </c>
      <c r="M21" s="4" t="s">
        <v>348</v>
      </c>
      <c r="N21" s="4" t="s">
        <v>348</v>
      </c>
      <c r="O21" s="4" t="s">
        <v>348</v>
      </c>
      <c r="P21" s="4" t="s">
        <v>348</v>
      </c>
    </row>
    <row r="22" spans="1:16" s="4" customFormat="1" x14ac:dyDescent="0.2">
      <c r="A22" s="4" t="s">
        <v>16</v>
      </c>
      <c r="B22" s="4" t="s">
        <v>17</v>
      </c>
      <c r="C22" s="4" t="s">
        <v>40</v>
      </c>
      <c r="D22" s="2" t="s">
        <v>60</v>
      </c>
      <c r="E22" s="4" t="s">
        <v>19</v>
      </c>
      <c r="F22" s="5" t="s">
        <v>61</v>
      </c>
      <c r="G22" s="5"/>
      <c r="H22" s="4">
        <v>0</v>
      </c>
      <c r="I22" s="4">
        <v>0</v>
      </c>
      <c r="J22" s="4">
        <v>0</v>
      </c>
      <c r="K22" s="4">
        <v>0</v>
      </c>
      <c r="L22" s="4" t="s">
        <v>348</v>
      </c>
      <c r="M22" s="4" t="s">
        <v>348</v>
      </c>
      <c r="N22" s="4" t="s">
        <v>348</v>
      </c>
      <c r="O22" s="4" t="s">
        <v>348</v>
      </c>
      <c r="P22" s="4" t="s">
        <v>348</v>
      </c>
    </row>
    <row r="23" spans="1:16" s="4" customFormat="1" x14ac:dyDescent="0.2">
      <c r="A23" s="4" t="s">
        <v>16</v>
      </c>
      <c r="B23" s="4" t="s">
        <v>17</v>
      </c>
      <c r="C23" s="4" t="s">
        <v>40</v>
      </c>
      <c r="D23" s="2" t="s">
        <v>62</v>
      </c>
      <c r="F23" s="5" t="s">
        <v>42</v>
      </c>
      <c r="G23" s="5" t="s">
        <v>61</v>
      </c>
      <c r="H23" s="4">
        <v>2</v>
      </c>
      <c r="I23" s="4">
        <v>9</v>
      </c>
      <c r="J23" s="4">
        <v>0</v>
      </c>
      <c r="K23" s="4">
        <v>7</v>
      </c>
      <c r="L23" s="4">
        <v>1</v>
      </c>
      <c r="M23" s="4">
        <v>19</v>
      </c>
      <c r="N23" s="4">
        <v>1</v>
      </c>
      <c r="O23" s="4">
        <v>44</v>
      </c>
      <c r="P23" s="4">
        <f t="shared" ref="P23:P28" si="1">SUM(H23:O23)</f>
        <v>83</v>
      </c>
    </row>
    <row r="24" spans="1:16" s="4" customFormat="1" x14ac:dyDescent="0.2">
      <c r="A24" s="4" t="s">
        <v>16</v>
      </c>
      <c r="B24" s="4" t="s">
        <v>17</v>
      </c>
      <c r="D24" s="2" t="s">
        <v>63</v>
      </c>
      <c r="E24" s="4" t="s">
        <v>64</v>
      </c>
      <c r="F24" s="5" t="s">
        <v>65</v>
      </c>
      <c r="G24" s="5"/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f t="shared" si="1"/>
        <v>0</v>
      </c>
    </row>
    <row r="25" spans="1:16" s="4" customFormat="1" x14ac:dyDescent="0.2">
      <c r="A25" s="4" t="s">
        <v>16</v>
      </c>
      <c r="B25" s="4" t="s">
        <v>17</v>
      </c>
      <c r="D25" s="2" t="s">
        <v>66</v>
      </c>
      <c r="E25" s="4" t="s">
        <v>19</v>
      </c>
      <c r="F25" s="5" t="s">
        <v>67</v>
      </c>
      <c r="G25" s="5"/>
      <c r="H25" s="4">
        <v>0</v>
      </c>
      <c r="I25" s="4">
        <v>0</v>
      </c>
      <c r="J25" s="4">
        <v>0</v>
      </c>
      <c r="K25" s="4">
        <v>1</v>
      </c>
      <c r="L25" s="4">
        <v>0</v>
      </c>
      <c r="M25" s="4">
        <v>0</v>
      </c>
      <c r="N25" s="4">
        <v>0</v>
      </c>
      <c r="O25" s="4">
        <v>0</v>
      </c>
      <c r="P25" s="4">
        <f t="shared" si="1"/>
        <v>1</v>
      </c>
    </row>
    <row r="26" spans="1:16" s="4" customFormat="1" x14ac:dyDescent="0.2">
      <c r="A26" s="4" t="s">
        <v>16</v>
      </c>
      <c r="B26" s="4" t="s">
        <v>17</v>
      </c>
      <c r="D26" s="2" t="s">
        <v>68</v>
      </c>
      <c r="E26" s="4" t="s">
        <v>64</v>
      </c>
      <c r="F26" s="5" t="s">
        <v>67</v>
      </c>
      <c r="G26" s="5"/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f t="shared" si="1"/>
        <v>0</v>
      </c>
    </row>
    <row r="27" spans="1:16" s="4" customFormat="1" x14ac:dyDescent="0.2">
      <c r="A27" s="4" t="s">
        <v>16</v>
      </c>
      <c r="B27" s="4" t="s">
        <v>17</v>
      </c>
      <c r="D27" s="2" t="s">
        <v>69</v>
      </c>
      <c r="E27" s="4" t="s">
        <v>19</v>
      </c>
      <c r="F27" s="5" t="s">
        <v>70</v>
      </c>
      <c r="G27" s="5"/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f t="shared" si="1"/>
        <v>0</v>
      </c>
    </row>
    <row r="28" spans="1:16" s="4" customFormat="1" x14ac:dyDescent="0.2">
      <c r="A28" s="4" t="s">
        <v>16</v>
      </c>
      <c r="B28" s="4" t="s">
        <v>17</v>
      </c>
      <c r="D28" s="2" t="s">
        <v>71</v>
      </c>
      <c r="E28" s="4" t="s">
        <v>19</v>
      </c>
      <c r="F28" s="5" t="s">
        <v>72</v>
      </c>
      <c r="G28" s="5"/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1</v>
      </c>
      <c r="P28" s="4">
        <f t="shared" si="1"/>
        <v>1</v>
      </c>
    </row>
    <row r="29" spans="1:16" s="4" customFormat="1" x14ac:dyDescent="0.2">
      <c r="A29" s="4" t="s">
        <v>16</v>
      </c>
      <c r="B29" s="4" t="s">
        <v>17</v>
      </c>
      <c r="D29" s="2" t="s">
        <v>73</v>
      </c>
      <c r="E29" s="4" t="s">
        <v>19</v>
      </c>
      <c r="F29" s="5" t="s">
        <v>74</v>
      </c>
      <c r="G29" s="5"/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</row>
    <row r="30" spans="1:16" s="4" customFormat="1" x14ac:dyDescent="0.2">
      <c r="A30" s="4" t="s">
        <v>16</v>
      </c>
      <c r="B30" s="4" t="s">
        <v>17</v>
      </c>
      <c r="D30" s="2" t="s">
        <v>75</v>
      </c>
      <c r="E30" s="4" t="s">
        <v>19</v>
      </c>
      <c r="F30" s="5" t="s">
        <v>76</v>
      </c>
      <c r="G30" s="5"/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f t="shared" ref="P30:P93" si="2">SUM(H30:O30)</f>
        <v>0</v>
      </c>
    </row>
    <row r="31" spans="1:16" s="4" customFormat="1" x14ac:dyDescent="0.2">
      <c r="A31" s="4" t="s">
        <v>16</v>
      </c>
      <c r="B31" s="4" t="s">
        <v>17</v>
      </c>
      <c r="D31" s="2" t="s">
        <v>77</v>
      </c>
      <c r="E31" s="4" t="s">
        <v>19</v>
      </c>
      <c r="F31" s="5" t="s">
        <v>78</v>
      </c>
      <c r="G31" s="5"/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f t="shared" si="2"/>
        <v>0</v>
      </c>
    </row>
    <row r="32" spans="1:16" s="4" customFormat="1" x14ac:dyDescent="0.2">
      <c r="A32" s="4" t="s">
        <v>16</v>
      </c>
      <c r="B32" s="4" t="s">
        <v>17</v>
      </c>
      <c r="D32" s="2" t="s">
        <v>79</v>
      </c>
      <c r="E32" s="4" t="s">
        <v>19</v>
      </c>
      <c r="F32" s="5" t="s">
        <v>80</v>
      </c>
      <c r="G32" s="5"/>
      <c r="H32" s="4">
        <v>0</v>
      </c>
      <c r="I32" s="4">
        <v>1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1</v>
      </c>
      <c r="P32" s="4">
        <f t="shared" si="2"/>
        <v>2</v>
      </c>
    </row>
    <row r="33" spans="1:16" s="4" customFormat="1" x14ac:dyDescent="0.2">
      <c r="A33" s="4" t="s">
        <v>16</v>
      </c>
      <c r="B33" s="4" t="s">
        <v>17</v>
      </c>
      <c r="D33" s="2" t="s">
        <v>81</v>
      </c>
      <c r="E33" s="4" t="s">
        <v>19</v>
      </c>
      <c r="F33" s="5" t="s">
        <v>80</v>
      </c>
      <c r="G33" s="5"/>
      <c r="H33" s="4">
        <v>0</v>
      </c>
      <c r="I33" s="4">
        <v>0</v>
      </c>
      <c r="J33" s="4">
        <v>0</v>
      </c>
      <c r="K33" s="4">
        <v>0</v>
      </c>
      <c r="L33" s="4">
        <v>1</v>
      </c>
      <c r="M33" s="4">
        <v>0</v>
      </c>
      <c r="N33" s="4">
        <v>0</v>
      </c>
      <c r="O33" s="4">
        <v>0</v>
      </c>
      <c r="P33" s="4">
        <f t="shared" si="2"/>
        <v>1</v>
      </c>
    </row>
    <row r="34" spans="1:16" s="4" customFormat="1" x14ac:dyDescent="0.2">
      <c r="A34" s="4" t="s">
        <v>16</v>
      </c>
      <c r="B34" s="4" t="s">
        <v>17</v>
      </c>
      <c r="D34" s="2" t="s">
        <v>82</v>
      </c>
      <c r="E34" s="4" t="s">
        <v>19</v>
      </c>
      <c r="F34" s="5" t="s">
        <v>83</v>
      </c>
      <c r="G34" s="5"/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f t="shared" si="2"/>
        <v>0</v>
      </c>
    </row>
    <row r="35" spans="1:16" s="4" customFormat="1" x14ac:dyDescent="0.2">
      <c r="A35" s="4" t="s">
        <v>16</v>
      </c>
      <c r="B35" s="4" t="s">
        <v>17</v>
      </c>
      <c r="D35" s="2" t="s">
        <v>75</v>
      </c>
      <c r="E35" s="4" t="s">
        <v>19</v>
      </c>
      <c r="F35" s="5" t="s">
        <v>84</v>
      </c>
      <c r="G35" s="5"/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f t="shared" si="2"/>
        <v>0</v>
      </c>
    </row>
    <row r="36" spans="1:16" s="4" customFormat="1" x14ac:dyDescent="0.2">
      <c r="A36" s="4" t="s">
        <v>16</v>
      </c>
      <c r="B36" s="4" t="s">
        <v>17</v>
      </c>
      <c r="D36" s="2" t="s">
        <v>85</v>
      </c>
      <c r="E36" s="4" t="s">
        <v>19</v>
      </c>
      <c r="F36" s="5" t="s">
        <v>86</v>
      </c>
      <c r="G36" s="5"/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5</v>
      </c>
      <c r="P36" s="4">
        <f t="shared" si="2"/>
        <v>5</v>
      </c>
    </row>
    <row r="37" spans="1:16" s="4" customFormat="1" x14ac:dyDescent="0.2">
      <c r="A37" s="4" t="s">
        <v>16</v>
      </c>
      <c r="B37" s="4" t="s">
        <v>17</v>
      </c>
      <c r="D37" s="2" t="s">
        <v>87</v>
      </c>
      <c r="E37" s="4" t="s">
        <v>19</v>
      </c>
      <c r="F37" s="5" t="s">
        <v>88</v>
      </c>
      <c r="G37" s="5" t="s">
        <v>89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f t="shared" si="2"/>
        <v>0</v>
      </c>
    </row>
    <row r="38" spans="1:16" s="4" customFormat="1" x14ac:dyDescent="0.2">
      <c r="A38" s="4" t="s">
        <v>16</v>
      </c>
      <c r="B38" s="4" t="s">
        <v>17</v>
      </c>
      <c r="D38" s="2" t="s">
        <v>45</v>
      </c>
      <c r="E38" s="4" t="s">
        <v>19</v>
      </c>
      <c r="F38" s="5" t="s">
        <v>90</v>
      </c>
      <c r="G38" s="5"/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f t="shared" si="2"/>
        <v>0</v>
      </c>
    </row>
    <row r="39" spans="1:16" s="4" customFormat="1" x14ac:dyDescent="0.2">
      <c r="A39" s="4" t="s">
        <v>16</v>
      </c>
      <c r="B39" s="4" t="s">
        <v>17</v>
      </c>
      <c r="D39" s="2" t="s">
        <v>69</v>
      </c>
      <c r="E39" s="4" t="s">
        <v>19</v>
      </c>
      <c r="F39" s="5" t="s">
        <v>91</v>
      </c>
      <c r="G39" s="5"/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f t="shared" si="2"/>
        <v>0</v>
      </c>
    </row>
    <row r="40" spans="1:16" s="4" customFormat="1" x14ac:dyDescent="0.2">
      <c r="A40" s="4" t="s">
        <v>16</v>
      </c>
      <c r="B40" s="4" t="s">
        <v>17</v>
      </c>
      <c r="C40" s="3"/>
      <c r="D40" s="2" t="s">
        <v>92</v>
      </c>
      <c r="E40" s="4" t="s">
        <v>19</v>
      </c>
      <c r="F40" s="5" t="s">
        <v>93</v>
      </c>
      <c r="G40" s="5"/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6</v>
      </c>
      <c r="P40" s="4">
        <f t="shared" si="2"/>
        <v>6</v>
      </c>
    </row>
    <row r="41" spans="1:16" s="4" customFormat="1" x14ac:dyDescent="0.2">
      <c r="A41" s="4" t="s">
        <v>16</v>
      </c>
      <c r="B41" s="4" t="s">
        <v>17</v>
      </c>
      <c r="D41" s="2" t="s">
        <v>94</v>
      </c>
      <c r="E41" s="4" t="s">
        <v>19</v>
      </c>
      <c r="F41" s="5" t="s">
        <v>95</v>
      </c>
      <c r="G41" s="5"/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f t="shared" si="2"/>
        <v>0</v>
      </c>
    </row>
    <row r="42" spans="1:16" s="4" customFormat="1" x14ac:dyDescent="0.2">
      <c r="A42" s="4" t="s">
        <v>16</v>
      </c>
      <c r="B42" s="4" t="s">
        <v>17</v>
      </c>
      <c r="D42" s="2" t="s">
        <v>96</v>
      </c>
      <c r="E42" s="4" t="s">
        <v>19</v>
      </c>
      <c r="F42" s="5" t="s">
        <v>97</v>
      </c>
      <c r="G42" s="5"/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2</v>
      </c>
      <c r="P42" s="4">
        <f t="shared" si="2"/>
        <v>2</v>
      </c>
    </row>
    <row r="43" spans="1:16" s="4" customFormat="1" x14ac:dyDescent="0.2">
      <c r="A43" s="4" t="s">
        <v>16</v>
      </c>
      <c r="B43" s="4" t="s">
        <v>17</v>
      </c>
      <c r="D43" s="2" t="s">
        <v>98</v>
      </c>
      <c r="E43" s="4" t="s">
        <v>19</v>
      </c>
      <c r="F43" s="5" t="s">
        <v>99</v>
      </c>
      <c r="G43" s="5"/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1</v>
      </c>
      <c r="P43" s="4">
        <f t="shared" si="2"/>
        <v>1</v>
      </c>
    </row>
    <row r="44" spans="1:16" s="4" customFormat="1" x14ac:dyDescent="0.2">
      <c r="A44" s="4" t="s">
        <v>16</v>
      </c>
      <c r="B44" s="4" t="s">
        <v>17</v>
      </c>
      <c r="D44" s="2" t="s">
        <v>100</v>
      </c>
      <c r="E44" s="4" t="s">
        <v>19</v>
      </c>
      <c r="F44" s="5" t="s">
        <v>101</v>
      </c>
      <c r="G44" s="5"/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2</v>
      </c>
      <c r="P44" s="4">
        <f t="shared" si="2"/>
        <v>2</v>
      </c>
    </row>
    <row r="45" spans="1:16" s="4" customFormat="1" x14ac:dyDescent="0.2">
      <c r="A45" s="4" t="s">
        <v>16</v>
      </c>
      <c r="B45" s="4" t="s">
        <v>17</v>
      </c>
      <c r="D45" s="2" t="s">
        <v>102</v>
      </c>
      <c r="E45" s="4" t="s">
        <v>19</v>
      </c>
      <c r="F45" s="5" t="s">
        <v>101</v>
      </c>
      <c r="G45" s="5"/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3</v>
      </c>
      <c r="P45" s="4">
        <f t="shared" si="2"/>
        <v>3</v>
      </c>
    </row>
    <row r="46" spans="1:16" s="4" customFormat="1" x14ac:dyDescent="0.2">
      <c r="A46" s="4" t="s">
        <v>16</v>
      </c>
      <c r="B46" s="4" t="s">
        <v>17</v>
      </c>
      <c r="D46" s="2" t="s">
        <v>103</v>
      </c>
      <c r="E46" s="4" t="s">
        <v>19</v>
      </c>
      <c r="F46" s="5" t="s">
        <v>104</v>
      </c>
      <c r="G46" s="5"/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4</v>
      </c>
      <c r="P46" s="4">
        <f t="shared" si="2"/>
        <v>4</v>
      </c>
    </row>
    <row r="47" spans="1:16" s="4" customFormat="1" x14ac:dyDescent="0.2">
      <c r="A47" s="4" t="s">
        <v>16</v>
      </c>
      <c r="B47" s="4" t="s">
        <v>17</v>
      </c>
      <c r="D47" s="2" t="s">
        <v>105</v>
      </c>
      <c r="E47" s="4" t="s">
        <v>19</v>
      </c>
      <c r="F47" s="5" t="s">
        <v>106</v>
      </c>
      <c r="G47" s="5"/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f t="shared" si="2"/>
        <v>0</v>
      </c>
    </row>
    <row r="48" spans="1:16" s="4" customFormat="1" x14ac:dyDescent="0.2">
      <c r="A48" s="4" t="s">
        <v>16</v>
      </c>
      <c r="B48" s="4" t="s">
        <v>17</v>
      </c>
      <c r="D48" s="2" t="s">
        <v>107</v>
      </c>
      <c r="E48" s="4" t="s">
        <v>19</v>
      </c>
      <c r="F48" s="5" t="s">
        <v>108</v>
      </c>
      <c r="G48" s="5"/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2</v>
      </c>
      <c r="N48" s="4">
        <v>0</v>
      </c>
      <c r="O48" s="4">
        <v>1</v>
      </c>
      <c r="P48" s="4">
        <f t="shared" si="2"/>
        <v>3</v>
      </c>
    </row>
    <row r="49" spans="1:16" s="4" customFormat="1" x14ac:dyDescent="0.2">
      <c r="A49" s="4" t="s">
        <v>16</v>
      </c>
      <c r="B49" s="4" t="s">
        <v>17</v>
      </c>
      <c r="D49" s="2" t="s">
        <v>43</v>
      </c>
      <c r="E49" s="4" t="s">
        <v>19</v>
      </c>
      <c r="F49" s="5" t="s">
        <v>109</v>
      </c>
      <c r="G49" s="5"/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2</v>
      </c>
      <c r="P49" s="4">
        <f t="shared" si="2"/>
        <v>2</v>
      </c>
    </row>
    <row r="50" spans="1:16" s="4" customFormat="1" x14ac:dyDescent="0.2">
      <c r="A50" s="4" t="s">
        <v>16</v>
      </c>
      <c r="B50" s="4" t="s">
        <v>17</v>
      </c>
      <c r="D50" s="2" t="s">
        <v>110</v>
      </c>
      <c r="E50" s="4" t="s">
        <v>19</v>
      </c>
      <c r="F50" s="5" t="s">
        <v>111</v>
      </c>
      <c r="G50" s="5"/>
      <c r="H50" s="4">
        <v>0</v>
      </c>
      <c r="I50" s="4">
        <v>4</v>
      </c>
      <c r="J50" s="4">
        <v>0</v>
      </c>
      <c r="K50" s="4">
        <v>5</v>
      </c>
      <c r="L50" s="4">
        <v>1</v>
      </c>
      <c r="M50" s="4">
        <v>8</v>
      </c>
      <c r="N50" s="4">
        <v>0</v>
      </c>
      <c r="O50" s="4">
        <v>21</v>
      </c>
      <c r="P50" s="4">
        <f t="shared" si="2"/>
        <v>39</v>
      </c>
    </row>
    <row r="51" spans="1:16" s="4" customFormat="1" x14ac:dyDescent="0.2">
      <c r="A51" s="4" t="s">
        <v>16</v>
      </c>
      <c r="B51" s="4" t="s">
        <v>17</v>
      </c>
      <c r="D51" s="2" t="s">
        <v>75</v>
      </c>
      <c r="E51" s="4" t="s">
        <v>19</v>
      </c>
      <c r="F51" s="5" t="s">
        <v>112</v>
      </c>
      <c r="G51" s="5"/>
      <c r="H51" s="4">
        <v>2</v>
      </c>
      <c r="I51" s="4">
        <v>8</v>
      </c>
      <c r="J51" s="4">
        <v>0</v>
      </c>
      <c r="K51" s="4">
        <v>4</v>
      </c>
      <c r="L51" s="4">
        <v>3</v>
      </c>
      <c r="M51" s="4">
        <v>18</v>
      </c>
      <c r="N51" s="4">
        <v>0</v>
      </c>
      <c r="O51" s="4">
        <v>15</v>
      </c>
      <c r="P51" s="4">
        <f t="shared" si="2"/>
        <v>50</v>
      </c>
    </row>
    <row r="52" spans="1:16" s="4" customFormat="1" x14ac:dyDescent="0.2">
      <c r="A52" s="4" t="s">
        <v>16</v>
      </c>
      <c r="B52" s="4" t="s">
        <v>17</v>
      </c>
      <c r="D52" s="2" t="s">
        <v>113</v>
      </c>
      <c r="E52" s="4" t="s">
        <v>19</v>
      </c>
      <c r="F52" s="5" t="s">
        <v>114</v>
      </c>
      <c r="G52" s="5"/>
      <c r="H52" s="4">
        <v>0</v>
      </c>
      <c r="I52" s="4">
        <v>1</v>
      </c>
      <c r="J52" s="4">
        <v>0</v>
      </c>
      <c r="K52" s="4">
        <v>0</v>
      </c>
      <c r="L52" s="4">
        <v>0</v>
      </c>
      <c r="M52" s="4">
        <v>4</v>
      </c>
      <c r="N52" s="4">
        <v>0</v>
      </c>
      <c r="O52" s="4">
        <v>0</v>
      </c>
      <c r="P52" s="4">
        <f t="shared" si="2"/>
        <v>5</v>
      </c>
    </row>
    <row r="53" spans="1:16" s="4" customFormat="1" x14ac:dyDescent="0.2">
      <c r="A53" s="4" t="s">
        <v>16</v>
      </c>
      <c r="B53" s="4" t="s">
        <v>17</v>
      </c>
      <c r="D53" s="2" t="s">
        <v>81</v>
      </c>
      <c r="E53" s="4" t="s">
        <v>19</v>
      </c>
      <c r="F53" s="5" t="s">
        <v>115</v>
      </c>
      <c r="G53" s="5" t="s">
        <v>116</v>
      </c>
      <c r="H53" s="4">
        <v>0</v>
      </c>
      <c r="I53" s="4">
        <v>1</v>
      </c>
      <c r="J53" s="4">
        <v>0</v>
      </c>
      <c r="K53" s="4">
        <v>0</v>
      </c>
      <c r="L53" s="4">
        <v>1</v>
      </c>
      <c r="M53" s="4">
        <v>4</v>
      </c>
      <c r="N53" s="4">
        <v>0</v>
      </c>
      <c r="O53" s="4">
        <v>0</v>
      </c>
      <c r="P53" s="4">
        <f t="shared" si="2"/>
        <v>6</v>
      </c>
    </row>
    <row r="54" spans="1:16" s="4" customFormat="1" x14ac:dyDescent="0.2">
      <c r="A54" s="4" t="s">
        <v>16</v>
      </c>
      <c r="B54" s="4" t="s">
        <v>17</v>
      </c>
      <c r="D54" s="2" t="s">
        <v>75</v>
      </c>
      <c r="E54" s="4" t="s">
        <v>19</v>
      </c>
      <c r="F54" s="5" t="s">
        <v>117</v>
      </c>
      <c r="G54" s="5"/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1</v>
      </c>
      <c r="O54" s="4">
        <v>1</v>
      </c>
      <c r="P54" s="4">
        <f t="shared" si="2"/>
        <v>2</v>
      </c>
    </row>
    <row r="55" spans="1:16" s="4" customFormat="1" x14ac:dyDescent="0.2">
      <c r="A55" s="4" t="s">
        <v>16</v>
      </c>
      <c r="B55" s="4" t="s">
        <v>17</v>
      </c>
      <c r="D55" s="2" t="s">
        <v>118</v>
      </c>
      <c r="E55" s="4" t="s">
        <v>64</v>
      </c>
      <c r="F55" s="5" t="s">
        <v>119</v>
      </c>
      <c r="G55" s="5"/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1</v>
      </c>
      <c r="N55" s="4">
        <v>0</v>
      </c>
      <c r="O55" s="4">
        <v>1</v>
      </c>
      <c r="P55" s="4">
        <f t="shared" si="2"/>
        <v>2</v>
      </c>
    </row>
    <row r="56" spans="1:16" s="4" customFormat="1" x14ac:dyDescent="0.2">
      <c r="A56" s="4" t="s">
        <v>16</v>
      </c>
      <c r="B56" s="4" t="s">
        <v>17</v>
      </c>
      <c r="D56" s="2" t="s">
        <v>120</v>
      </c>
      <c r="E56" s="4" t="s">
        <v>64</v>
      </c>
      <c r="F56" s="5" t="s">
        <v>121</v>
      </c>
      <c r="G56" s="5"/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11</v>
      </c>
      <c r="P56" s="4">
        <f t="shared" si="2"/>
        <v>11</v>
      </c>
    </row>
    <row r="57" spans="1:16" s="4" customFormat="1" x14ac:dyDescent="0.2">
      <c r="A57" s="4" t="s">
        <v>16</v>
      </c>
      <c r="B57" s="4" t="s">
        <v>17</v>
      </c>
      <c r="D57" s="2" t="s">
        <v>122</v>
      </c>
      <c r="E57" s="4" t="s">
        <v>123</v>
      </c>
      <c r="F57" s="5" t="s">
        <v>124</v>
      </c>
      <c r="G57" s="5" t="s">
        <v>125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f t="shared" si="2"/>
        <v>0</v>
      </c>
    </row>
    <row r="58" spans="1:16" s="4" customFormat="1" x14ac:dyDescent="0.2">
      <c r="A58" s="4" t="s">
        <v>16</v>
      </c>
      <c r="B58" s="4" t="s">
        <v>17</v>
      </c>
      <c r="D58" s="2" t="s">
        <v>126</v>
      </c>
      <c r="E58" s="4" t="s">
        <v>123</v>
      </c>
      <c r="F58" s="5" t="s">
        <v>127</v>
      </c>
      <c r="G58" s="5"/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f t="shared" si="2"/>
        <v>0</v>
      </c>
    </row>
    <row r="59" spans="1:16" s="4" customFormat="1" x14ac:dyDescent="0.2">
      <c r="A59" s="4" t="s">
        <v>16</v>
      </c>
      <c r="B59" s="4" t="s">
        <v>17</v>
      </c>
      <c r="D59" s="2" t="s">
        <v>128</v>
      </c>
      <c r="E59" s="4" t="s">
        <v>64</v>
      </c>
      <c r="F59" s="5" t="s">
        <v>129</v>
      </c>
      <c r="G59" s="5"/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6</v>
      </c>
      <c r="P59" s="4">
        <f t="shared" si="2"/>
        <v>6</v>
      </c>
    </row>
    <row r="60" spans="1:16" s="4" customFormat="1" x14ac:dyDescent="0.2">
      <c r="A60" s="4" t="s">
        <v>16</v>
      </c>
      <c r="B60" s="4" t="s">
        <v>17</v>
      </c>
      <c r="D60" s="2" t="s">
        <v>130</v>
      </c>
      <c r="E60" s="4" t="s">
        <v>64</v>
      </c>
      <c r="F60" s="5" t="s">
        <v>129</v>
      </c>
      <c r="G60" s="5"/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1</v>
      </c>
      <c r="O60" s="4">
        <v>6</v>
      </c>
      <c r="P60" s="4">
        <f t="shared" si="2"/>
        <v>7</v>
      </c>
    </row>
    <row r="61" spans="1:16" s="4" customFormat="1" x14ac:dyDescent="0.2">
      <c r="A61" s="4" t="s">
        <v>16</v>
      </c>
      <c r="B61" s="4" t="s">
        <v>17</v>
      </c>
      <c r="D61" s="2" t="s">
        <v>131</v>
      </c>
      <c r="E61" s="4" t="s">
        <v>64</v>
      </c>
      <c r="F61" s="5" t="s">
        <v>132</v>
      </c>
      <c r="G61" s="5"/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1</v>
      </c>
      <c r="P61" s="4">
        <f t="shared" si="2"/>
        <v>1</v>
      </c>
    </row>
    <row r="62" spans="1:16" s="4" customFormat="1" x14ac:dyDescent="0.2">
      <c r="A62" s="4" t="s">
        <v>16</v>
      </c>
      <c r="B62" s="4" t="s">
        <v>17</v>
      </c>
      <c r="D62" s="2" t="s">
        <v>133</v>
      </c>
      <c r="E62" s="4" t="s">
        <v>64</v>
      </c>
      <c r="F62" s="5" t="s">
        <v>132</v>
      </c>
      <c r="G62" s="5"/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1</v>
      </c>
      <c r="P62" s="4">
        <f t="shared" si="2"/>
        <v>1</v>
      </c>
    </row>
    <row r="63" spans="1:16" s="4" customFormat="1" x14ac:dyDescent="0.2">
      <c r="A63" s="4" t="s">
        <v>16</v>
      </c>
      <c r="B63" s="4" t="s">
        <v>17</v>
      </c>
      <c r="D63" s="2" t="s">
        <v>134</v>
      </c>
      <c r="E63" s="4" t="s">
        <v>64</v>
      </c>
      <c r="F63" s="5" t="s">
        <v>135</v>
      </c>
      <c r="G63" s="5"/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2</v>
      </c>
      <c r="N63" s="4">
        <v>0</v>
      </c>
      <c r="O63" s="4">
        <v>0</v>
      </c>
      <c r="P63" s="4">
        <f t="shared" si="2"/>
        <v>2</v>
      </c>
    </row>
    <row r="64" spans="1:16" s="4" customFormat="1" x14ac:dyDescent="0.2">
      <c r="A64" s="4" t="s">
        <v>16</v>
      </c>
      <c r="B64" s="4" t="s">
        <v>17</v>
      </c>
      <c r="D64" s="2" t="s">
        <v>136</v>
      </c>
      <c r="E64" s="4" t="s">
        <v>64</v>
      </c>
      <c r="F64" s="5" t="s">
        <v>137</v>
      </c>
      <c r="G64" s="5" t="s">
        <v>138</v>
      </c>
      <c r="H64" s="4">
        <v>0</v>
      </c>
      <c r="I64" s="4">
        <v>1</v>
      </c>
      <c r="J64" s="4">
        <v>0</v>
      </c>
      <c r="K64" s="4">
        <v>0</v>
      </c>
      <c r="L64" s="4">
        <v>0</v>
      </c>
      <c r="M64" s="4">
        <v>2</v>
      </c>
      <c r="N64" s="4">
        <v>0</v>
      </c>
      <c r="O64" s="4">
        <v>0</v>
      </c>
      <c r="P64" s="4">
        <f t="shared" si="2"/>
        <v>3</v>
      </c>
    </row>
    <row r="65" spans="1:16" s="4" customFormat="1" x14ac:dyDescent="0.2">
      <c r="A65" s="4" t="s">
        <v>16</v>
      </c>
      <c r="B65" s="4" t="s">
        <v>17</v>
      </c>
      <c r="D65" s="2" t="s">
        <v>133</v>
      </c>
      <c r="E65" s="4" t="s">
        <v>64</v>
      </c>
      <c r="F65" s="5" t="s">
        <v>139</v>
      </c>
      <c r="G65" s="5"/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 t="s">
        <v>348</v>
      </c>
      <c r="P65" s="4" t="s">
        <v>348</v>
      </c>
    </row>
    <row r="66" spans="1:16" s="4" customFormat="1" x14ac:dyDescent="0.2">
      <c r="A66" s="4" t="s">
        <v>16</v>
      </c>
      <c r="B66" s="4" t="s">
        <v>17</v>
      </c>
      <c r="D66" s="2" t="s">
        <v>140</v>
      </c>
      <c r="E66" s="4" t="s">
        <v>64</v>
      </c>
      <c r="F66" s="5" t="s">
        <v>139</v>
      </c>
      <c r="G66" s="5"/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1</v>
      </c>
      <c r="P66" s="4">
        <f t="shared" si="2"/>
        <v>1</v>
      </c>
    </row>
    <row r="67" spans="1:16" s="4" customFormat="1" x14ac:dyDescent="0.2">
      <c r="A67" s="4" t="s">
        <v>16</v>
      </c>
      <c r="B67" s="4" t="s">
        <v>17</v>
      </c>
      <c r="D67" s="2" t="s">
        <v>141</v>
      </c>
      <c r="E67" s="4" t="s">
        <v>19</v>
      </c>
      <c r="F67" s="5" t="s">
        <v>142</v>
      </c>
      <c r="G67" s="5"/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f t="shared" si="2"/>
        <v>0</v>
      </c>
    </row>
    <row r="68" spans="1:16" s="4" customFormat="1" x14ac:dyDescent="0.2">
      <c r="A68" s="4" t="s">
        <v>16</v>
      </c>
      <c r="B68" s="4" t="s">
        <v>17</v>
      </c>
      <c r="D68" s="2" t="s">
        <v>143</v>
      </c>
      <c r="E68" s="4" t="s">
        <v>19</v>
      </c>
      <c r="F68" s="5" t="s">
        <v>144</v>
      </c>
      <c r="G68" s="5"/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f t="shared" si="2"/>
        <v>0</v>
      </c>
    </row>
    <row r="69" spans="1:16" s="4" customFormat="1" x14ac:dyDescent="0.2">
      <c r="A69" s="4" t="s">
        <v>16</v>
      </c>
      <c r="B69" s="4" t="s">
        <v>17</v>
      </c>
      <c r="D69" s="2" t="s">
        <v>145</v>
      </c>
      <c r="E69" s="4" t="s">
        <v>19</v>
      </c>
      <c r="F69" s="5" t="s">
        <v>146</v>
      </c>
      <c r="G69" s="5"/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1</v>
      </c>
      <c r="P69" s="4">
        <f t="shared" si="2"/>
        <v>1</v>
      </c>
    </row>
    <row r="70" spans="1:16" s="4" customFormat="1" x14ac:dyDescent="0.2">
      <c r="A70" s="4" t="s">
        <v>16</v>
      </c>
      <c r="B70" s="4" t="s">
        <v>17</v>
      </c>
      <c r="D70" s="2" t="s">
        <v>54</v>
      </c>
      <c r="E70" s="4" t="s">
        <v>19</v>
      </c>
      <c r="F70" s="5" t="s">
        <v>147</v>
      </c>
      <c r="G70" s="5"/>
      <c r="H70" s="4">
        <v>0</v>
      </c>
      <c r="I70" s="4">
        <v>1</v>
      </c>
      <c r="J70" s="4">
        <v>0</v>
      </c>
      <c r="K70" s="4">
        <v>0</v>
      </c>
      <c r="L70" s="4">
        <v>0</v>
      </c>
      <c r="M70" s="4">
        <v>1</v>
      </c>
      <c r="N70" s="4">
        <v>0</v>
      </c>
      <c r="O70" s="4">
        <v>0</v>
      </c>
      <c r="P70" s="4">
        <f t="shared" si="2"/>
        <v>2</v>
      </c>
    </row>
    <row r="71" spans="1:16" s="4" customFormat="1" x14ac:dyDescent="0.2">
      <c r="A71" s="4" t="s">
        <v>16</v>
      </c>
      <c r="B71" s="4" t="s">
        <v>17</v>
      </c>
      <c r="D71" s="2" t="s">
        <v>148</v>
      </c>
      <c r="E71" s="4" t="s">
        <v>19</v>
      </c>
      <c r="F71" s="5" t="s">
        <v>149</v>
      </c>
      <c r="G71" s="5"/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 t="s">
        <v>348</v>
      </c>
      <c r="P71" s="4" t="s">
        <v>348</v>
      </c>
    </row>
    <row r="72" spans="1:16" s="4" customFormat="1" x14ac:dyDescent="0.2">
      <c r="A72" s="4" t="s">
        <v>16</v>
      </c>
      <c r="B72" s="4" t="s">
        <v>17</v>
      </c>
      <c r="D72" s="2" t="s">
        <v>148</v>
      </c>
      <c r="E72" s="4" t="s">
        <v>19</v>
      </c>
      <c r="F72" s="5" t="s">
        <v>150</v>
      </c>
      <c r="G72" s="5"/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6</v>
      </c>
      <c r="P72" s="4">
        <f t="shared" si="2"/>
        <v>6</v>
      </c>
    </row>
    <row r="73" spans="1:16" s="4" customFormat="1" x14ac:dyDescent="0.2">
      <c r="A73" s="4" t="s">
        <v>16</v>
      </c>
      <c r="B73" s="4" t="s">
        <v>17</v>
      </c>
      <c r="D73" s="2" t="s">
        <v>151</v>
      </c>
      <c r="E73" s="4" t="s">
        <v>19</v>
      </c>
      <c r="F73" s="5" t="s">
        <v>152</v>
      </c>
      <c r="G73" s="5"/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1</v>
      </c>
      <c r="P73" s="4">
        <f t="shared" si="2"/>
        <v>1</v>
      </c>
    </row>
    <row r="74" spans="1:16" s="4" customFormat="1" x14ac:dyDescent="0.2">
      <c r="A74" s="4" t="s">
        <v>16</v>
      </c>
      <c r="B74" s="4" t="s">
        <v>17</v>
      </c>
      <c r="D74" s="2" t="s">
        <v>153</v>
      </c>
      <c r="E74" s="4" t="s">
        <v>19</v>
      </c>
      <c r="F74" s="5" t="s">
        <v>154</v>
      </c>
      <c r="G74" s="5"/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f t="shared" si="2"/>
        <v>0</v>
      </c>
    </row>
    <row r="75" spans="1:16" s="4" customFormat="1" x14ac:dyDescent="0.2">
      <c r="A75" s="4" t="s">
        <v>16</v>
      </c>
      <c r="B75" s="4" t="s">
        <v>17</v>
      </c>
      <c r="D75" s="2" t="s">
        <v>155</v>
      </c>
      <c r="E75" s="4" t="s">
        <v>19</v>
      </c>
      <c r="F75" s="5" t="s">
        <v>156</v>
      </c>
      <c r="G75" s="5"/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f t="shared" si="2"/>
        <v>0</v>
      </c>
    </row>
    <row r="76" spans="1:16" s="4" customFormat="1" x14ac:dyDescent="0.2">
      <c r="A76" s="4" t="s">
        <v>16</v>
      </c>
      <c r="B76" s="4" t="s">
        <v>17</v>
      </c>
      <c r="D76" s="2" t="s">
        <v>157</v>
      </c>
      <c r="E76" s="4" t="s">
        <v>19</v>
      </c>
      <c r="F76" s="5" t="s">
        <v>158</v>
      </c>
      <c r="G76" s="5"/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4</v>
      </c>
      <c r="N76" s="4">
        <v>0</v>
      </c>
      <c r="O76" s="4">
        <v>6</v>
      </c>
      <c r="P76" s="4">
        <f t="shared" si="2"/>
        <v>10</v>
      </c>
    </row>
    <row r="77" spans="1:16" s="4" customFormat="1" x14ac:dyDescent="0.2">
      <c r="A77" s="4" t="s">
        <v>16</v>
      </c>
      <c r="B77" s="4" t="s">
        <v>17</v>
      </c>
      <c r="D77" s="2" t="s">
        <v>159</v>
      </c>
      <c r="E77" s="4" t="s">
        <v>19</v>
      </c>
      <c r="F77" s="5" t="s">
        <v>160</v>
      </c>
      <c r="G77" s="5"/>
      <c r="H77" s="4">
        <v>0</v>
      </c>
      <c r="I77" s="4">
        <v>1</v>
      </c>
      <c r="J77" s="4">
        <v>0</v>
      </c>
      <c r="K77" s="4">
        <v>1</v>
      </c>
      <c r="L77" s="4">
        <v>0</v>
      </c>
      <c r="M77" s="4">
        <v>2</v>
      </c>
      <c r="N77" s="4">
        <v>0</v>
      </c>
      <c r="O77" s="4">
        <v>0</v>
      </c>
      <c r="P77" s="4">
        <f t="shared" si="2"/>
        <v>4</v>
      </c>
    </row>
    <row r="78" spans="1:16" s="4" customFormat="1" x14ac:dyDescent="0.2">
      <c r="A78" s="4" t="s">
        <v>16</v>
      </c>
      <c r="B78" s="4" t="s">
        <v>17</v>
      </c>
      <c r="D78" s="2" t="s">
        <v>161</v>
      </c>
      <c r="E78" s="4" t="s">
        <v>19</v>
      </c>
      <c r="F78" s="5" t="s">
        <v>162</v>
      </c>
      <c r="G78" s="5" t="s">
        <v>163</v>
      </c>
      <c r="H78" s="4">
        <v>0</v>
      </c>
      <c r="I78" s="4">
        <v>1</v>
      </c>
      <c r="J78" s="4">
        <v>0</v>
      </c>
      <c r="K78" s="4">
        <v>0</v>
      </c>
      <c r="L78" s="4">
        <v>0</v>
      </c>
      <c r="M78" s="1">
        <v>6</v>
      </c>
      <c r="N78" s="1">
        <v>0</v>
      </c>
      <c r="O78" s="1">
        <v>1</v>
      </c>
      <c r="P78" s="4">
        <f t="shared" si="2"/>
        <v>8</v>
      </c>
    </row>
    <row r="79" spans="1:16" s="4" customFormat="1" x14ac:dyDescent="0.2">
      <c r="A79" s="4" t="s">
        <v>16</v>
      </c>
      <c r="B79" s="4" t="s">
        <v>17</v>
      </c>
      <c r="D79" s="2" t="s">
        <v>151</v>
      </c>
      <c r="E79" s="4" t="s">
        <v>19</v>
      </c>
      <c r="F79" s="5" t="s">
        <v>163</v>
      </c>
      <c r="G79" s="5"/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1">
        <v>0</v>
      </c>
      <c r="N79" s="1">
        <v>0</v>
      </c>
      <c r="O79" s="1">
        <v>4</v>
      </c>
      <c r="P79" s="4">
        <f t="shared" si="2"/>
        <v>4</v>
      </c>
    </row>
    <row r="80" spans="1:16" s="4" customFormat="1" x14ac:dyDescent="0.2">
      <c r="A80" s="4" t="s">
        <v>16</v>
      </c>
      <c r="B80" s="4" t="s">
        <v>17</v>
      </c>
      <c r="D80" s="2" t="s">
        <v>48</v>
      </c>
      <c r="E80" s="4" t="s">
        <v>19</v>
      </c>
      <c r="F80" s="5" t="s">
        <v>164</v>
      </c>
      <c r="G80" s="5"/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1">
        <v>1</v>
      </c>
      <c r="N80" s="1">
        <v>0</v>
      </c>
      <c r="O80" s="1">
        <v>0</v>
      </c>
      <c r="P80" s="4">
        <f t="shared" si="2"/>
        <v>1</v>
      </c>
    </row>
    <row r="81" spans="1:16" s="4" customFormat="1" x14ac:dyDescent="0.2">
      <c r="A81" s="4" t="s">
        <v>16</v>
      </c>
      <c r="B81" s="4" t="s">
        <v>17</v>
      </c>
      <c r="D81" s="2" t="s">
        <v>165</v>
      </c>
      <c r="E81" s="4" t="s">
        <v>19</v>
      </c>
      <c r="F81" s="5" t="s">
        <v>166</v>
      </c>
      <c r="G81" s="5"/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1">
        <v>0</v>
      </c>
      <c r="N81" s="1">
        <v>0</v>
      </c>
      <c r="O81" s="1">
        <v>0</v>
      </c>
      <c r="P81" s="4">
        <f t="shared" si="2"/>
        <v>0</v>
      </c>
    </row>
    <row r="82" spans="1:16" s="4" customFormat="1" x14ac:dyDescent="0.2">
      <c r="A82" s="4" t="s">
        <v>16</v>
      </c>
      <c r="B82" s="4" t="s">
        <v>17</v>
      </c>
      <c r="D82" s="2" t="s">
        <v>167</v>
      </c>
      <c r="E82" s="4" t="s">
        <v>19</v>
      </c>
      <c r="F82" s="5" t="s">
        <v>166</v>
      </c>
      <c r="G82" s="5" t="s">
        <v>168</v>
      </c>
      <c r="H82" s="4">
        <v>0</v>
      </c>
      <c r="I82" s="4">
        <v>1</v>
      </c>
      <c r="J82" s="4">
        <v>0</v>
      </c>
      <c r="K82" s="4">
        <v>3</v>
      </c>
      <c r="L82" s="4">
        <v>0</v>
      </c>
      <c r="M82" s="1">
        <v>6</v>
      </c>
      <c r="N82" s="1">
        <v>5</v>
      </c>
      <c r="O82" s="1">
        <v>72</v>
      </c>
      <c r="P82" s="4">
        <f t="shared" si="2"/>
        <v>87</v>
      </c>
    </row>
    <row r="83" spans="1:16" s="4" customFormat="1" x14ac:dyDescent="0.2">
      <c r="A83" s="4" t="s">
        <v>16</v>
      </c>
      <c r="B83" s="4" t="s">
        <v>17</v>
      </c>
      <c r="D83" s="2" t="s">
        <v>169</v>
      </c>
      <c r="E83" s="4" t="s">
        <v>19</v>
      </c>
      <c r="F83" s="5" t="s">
        <v>170</v>
      </c>
      <c r="G83" s="5"/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1">
        <v>0</v>
      </c>
      <c r="N83" s="1">
        <v>0</v>
      </c>
      <c r="O83" s="1">
        <v>2</v>
      </c>
      <c r="P83" s="4">
        <f t="shared" si="2"/>
        <v>2</v>
      </c>
    </row>
    <row r="84" spans="1:16" s="4" customFormat="1" x14ac:dyDescent="0.2">
      <c r="A84" s="4" t="s">
        <v>16</v>
      </c>
      <c r="B84" s="4" t="s">
        <v>17</v>
      </c>
      <c r="D84" s="2" t="s">
        <v>73</v>
      </c>
      <c r="E84" s="4" t="s">
        <v>19</v>
      </c>
      <c r="F84" s="5" t="s">
        <v>171</v>
      </c>
      <c r="G84" s="5"/>
      <c r="H84" s="4">
        <v>0</v>
      </c>
      <c r="I84" s="4">
        <v>1</v>
      </c>
      <c r="J84" s="4">
        <v>0</v>
      </c>
      <c r="K84" s="4">
        <v>0</v>
      </c>
      <c r="L84" s="4">
        <v>0</v>
      </c>
      <c r="M84" s="1">
        <v>0</v>
      </c>
      <c r="N84" s="1">
        <v>0</v>
      </c>
      <c r="O84" s="1">
        <v>6</v>
      </c>
      <c r="P84" s="4">
        <f t="shared" si="2"/>
        <v>7</v>
      </c>
    </row>
    <row r="85" spans="1:16" s="4" customFormat="1" x14ac:dyDescent="0.2">
      <c r="A85" s="4" t="s">
        <v>16</v>
      </c>
      <c r="B85" s="4" t="s">
        <v>17</v>
      </c>
      <c r="D85" s="2" t="s">
        <v>48</v>
      </c>
      <c r="E85" s="4" t="s">
        <v>19</v>
      </c>
      <c r="F85" s="5" t="s">
        <v>172</v>
      </c>
      <c r="G85" s="5"/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1">
        <v>0</v>
      </c>
      <c r="N85" s="1">
        <v>0</v>
      </c>
      <c r="O85" s="1">
        <v>3</v>
      </c>
      <c r="P85" s="4">
        <f t="shared" si="2"/>
        <v>3</v>
      </c>
    </row>
    <row r="86" spans="1:16" s="4" customFormat="1" x14ac:dyDescent="0.2">
      <c r="A86" s="4" t="s">
        <v>16</v>
      </c>
      <c r="B86" s="4" t="s">
        <v>17</v>
      </c>
      <c r="D86" s="2" t="s">
        <v>173</v>
      </c>
      <c r="E86" s="4" t="s">
        <v>19</v>
      </c>
      <c r="F86" s="5" t="s">
        <v>174</v>
      </c>
      <c r="G86" s="5"/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1">
        <v>0</v>
      </c>
      <c r="N86" s="1">
        <v>0</v>
      </c>
      <c r="O86" s="1">
        <v>2</v>
      </c>
      <c r="P86" s="4">
        <f t="shared" si="2"/>
        <v>2</v>
      </c>
    </row>
    <row r="87" spans="1:16" s="4" customFormat="1" x14ac:dyDescent="0.2">
      <c r="A87" s="4" t="s">
        <v>16</v>
      </c>
      <c r="B87" s="4" t="s">
        <v>17</v>
      </c>
      <c r="D87" s="2" t="s">
        <v>43</v>
      </c>
      <c r="E87" s="4" t="s">
        <v>19</v>
      </c>
      <c r="F87" s="5" t="s">
        <v>175</v>
      </c>
      <c r="G87" s="5" t="s">
        <v>176</v>
      </c>
      <c r="H87" s="4">
        <v>1</v>
      </c>
      <c r="I87" s="4">
        <v>0</v>
      </c>
      <c r="J87" s="4">
        <v>0</v>
      </c>
      <c r="K87" s="4">
        <v>0</v>
      </c>
      <c r="L87" s="4">
        <v>0</v>
      </c>
      <c r="M87" s="1">
        <v>3</v>
      </c>
      <c r="N87" s="1">
        <v>2</v>
      </c>
      <c r="O87" s="1">
        <v>15</v>
      </c>
      <c r="P87" s="4">
        <f t="shared" si="2"/>
        <v>21</v>
      </c>
    </row>
    <row r="88" spans="1:16" s="4" customFormat="1" x14ac:dyDescent="0.2">
      <c r="A88" s="4" t="s">
        <v>16</v>
      </c>
      <c r="B88" s="4" t="s">
        <v>17</v>
      </c>
      <c r="D88" s="2" t="s">
        <v>18</v>
      </c>
      <c r="E88" s="4" t="s">
        <v>19</v>
      </c>
      <c r="F88" s="5" t="s">
        <v>177</v>
      </c>
      <c r="G88" s="5"/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1">
        <v>1</v>
      </c>
      <c r="N88" s="1">
        <v>0</v>
      </c>
      <c r="O88" s="1">
        <v>2</v>
      </c>
      <c r="P88" s="4">
        <f t="shared" si="2"/>
        <v>3</v>
      </c>
    </row>
    <row r="89" spans="1:16" s="4" customFormat="1" x14ac:dyDescent="0.2">
      <c r="A89" s="4" t="s">
        <v>16</v>
      </c>
      <c r="B89" s="4" t="s">
        <v>17</v>
      </c>
      <c r="D89" s="2" t="s">
        <v>178</v>
      </c>
      <c r="E89" s="4" t="s">
        <v>19</v>
      </c>
      <c r="F89" s="5" t="s">
        <v>179</v>
      </c>
      <c r="G89" s="5"/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1">
        <v>0</v>
      </c>
      <c r="N89" s="1">
        <v>0</v>
      </c>
      <c r="O89" s="1">
        <v>0</v>
      </c>
      <c r="P89" s="4">
        <f t="shared" si="2"/>
        <v>0</v>
      </c>
    </row>
    <row r="90" spans="1:16" s="4" customFormat="1" x14ac:dyDescent="0.2">
      <c r="A90" s="4" t="s">
        <v>16</v>
      </c>
      <c r="B90" s="4" t="s">
        <v>17</v>
      </c>
      <c r="D90" s="2" t="s">
        <v>180</v>
      </c>
      <c r="E90" s="4" t="s">
        <v>19</v>
      </c>
      <c r="F90" s="5" t="s">
        <v>179</v>
      </c>
      <c r="G90" s="5"/>
      <c r="H90" s="4">
        <v>0</v>
      </c>
      <c r="I90" s="4">
        <v>3</v>
      </c>
      <c r="J90" s="4">
        <v>0</v>
      </c>
      <c r="K90" s="4">
        <v>0</v>
      </c>
      <c r="L90" s="4">
        <v>0</v>
      </c>
      <c r="M90" s="1">
        <v>8</v>
      </c>
      <c r="N90" s="1">
        <v>1</v>
      </c>
      <c r="O90" s="1">
        <v>47</v>
      </c>
      <c r="P90" s="4">
        <f t="shared" si="2"/>
        <v>59</v>
      </c>
    </row>
    <row r="91" spans="1:16" s="4" customFormat="1" x14ac:dyDescent="0.2">
      <c r="A91" s="4" t="s">
        <v>16</v>
      </c>
      <c r="B91" s="4" t="s">
        <v>17</v>
      </c>
      <c r="D91" s="2" t="s">
        <v>181</v>
      </c>
      <c r="E91" s="4" t="s">
        <v>19</v>
      </c>
      <c r="F91" s="5" t="s">
        <v>182</v>
      </c>
      <c r="G91" s="5"/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1">
        <v>0</v>
      </c>
      <c r="N91" s="1">
        <v>0</v>
      </c>
      <c r="O91" s="1">
        <v>3</v>
      </c>
      <c r="P91" s="4">
        <f t="shared" si="2"/>
        <v>3</v>
      </c>
    </row>
    <row r="92" spans="1:16" s="4" customFormat="1" x14ac:dyDescent="0.2">
      <c r="A92" s="4" t="s">
        <v>16</v>
      </c>
      <c r="B92" s="4" t="s">
        <v>17</v>
      </c>
      <c r="D92" s="2" t="s">
        <v>183</v>
      </c>
      <c r="E92" s="4" t="s">
        <v>19</v>
      </c>
      <c r="F92" s="5" t="s">
        <v>184</v>
      </c>
      <c r="G92" s="5"/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1">
        <v>0</v>
      </c>
      <c r="N92" s="1">
        <v>0</v>
      </c>
      <c r="O92" s="1">
        <v>0</v>
      </c>
      <c r="P92" s="4">
        <f t="shared" si="2"/>
        <v>0</v>
      </c>
    </row>
    <row r="93" spans="1:16" s="4" customFormat="1" x14ac:dyDescent="0.2">
      <c r="A93" s="4" t="s">
        <v>16</v>
      </c>
      <c r="B93" s="4" t="s">
        <v>17</v>
      </c>
      <c r="D93" s="2" t="s">
        <v>185</v>
      </c>
      <c r="E93" s="4" t="s">
        <v>19</v>
      </c>
      <c r="F93" s="5" t="s">
        <v>186</v>
      </c>
      <c r="G93" s="5"/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1">
        <v>0</v>
      </c>
      <c r="N93" s="1">
        <v>0</v>
      </c>
      <c r="O93" s="1">
        <v>1</v>
      </c>
      <c r="P93" s="4">
        <f t="shared" si="2"/>
        <v>1</v>
      </c>
    </row>
    <row r="94" spans="1:16" s="4" customFormat="1" x14ac:dyDescent="0.2">
      <c r="A94" s="4" t="s">
        <v>16</v>
      </c>
      <c r="B94" s="4" t="s">
        <v>17</v>
      </c>
      <c r="D94" s="2" t="s">
        <v>187</v>
      </c>
      <c r="E94" s="4" t="s">
        <v>19</v>
      </c>
      <c r="F94" s="5" t="s">
        <v>188</v>
      </c>
      <c r="G94" s="5"/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1">
        <v>0</v>
      </c>
      <c r="N94" s="1">
        <v>0</v>
      </c>
      <c r="O94" s="1">
        <v>0</v>
      </c>
      <c r="P94" s="4">
        <f t="shared" ref="P94" si="3">SUM(H94:O94)</f>
        <v>0</v>
      </c>
    </row>
    <row r="95" spans="1:16" s="4" customFormat="1" x14ac:dyDescent="0.2">
      <c r="A95" s="4" t="s">
        <v>16</v>
      </c>
      <c r="B95" s="4" t="s">
        <v>17</v>
      </c>
      <c r="C95" s="4" t="s">
        <v>189</v>
      </c>
      <c r="D95" s="2" t="s">
        <v>190</v>
      </c>
      <c r="E95" s="4" t="s">
        <v>19</v>
      </c>
      <c r="F95" s="5" t="s">
        <v>191</v>
      </c>
      <c r="G95" s="5"/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1</v>
      </c>
      <c r="N95" s="4">
        <v>0</v>
      </c>
      <c r="O95" s="4">
        <v>0</v>
      </c>
      <c r="P95" s="4">
        <v>1</v>
      </c>
    </row>
    <row r="96" spans="1:16" s="4" customFormat="1" x14ac:dyDescent="0.2">
      <c r="A96" s="4" t="s">
        <v>16</v>
      </c>
      <c r="B96" s="4" t="s">
        <v>17</v>
      </c>
      <c r="C96" s="4" t="s">
        <v>189</v>
      </c>
      <c r="D96" s="2" t="s">
        <v>192</v>
      </c>
      <c r="E96" s="4" t="s">
        <v>19</v>
      </c>
      <c r="F96" s="5" t="s">
        <v>193</v>
      </c>
      <c r="G96" s="5"/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1</v>
      </c>
      <c r="N96" s="4">
        <v>0</v>
      </c>
      <c r="O96" s="4">
        <v>0</v>
      </c>
      <c r="P96" s="4">
        <v>1</v>
      </c>
    </row>
    <row r="97" spans="1:16" s="4" customFormat="1" x14ac:dyDescent="0.2">
      <c r="A97" s="4" t="s">
        <v>16</v>
      </c>
      <c r="B97" s="4" t="s">
        <v>17</v>
      </c>
      <c r="C97" s="4" t="s">
        <v>189</v>
      </c>
      <c r="D97" s="2" t="s">
        <v>187</v>
      </c>
      <c r="E97" s="4" t="s">
        <v>19</v>
      </c>
      <c r="F97" s="5" t="s">
        <v>194</v>
      </c>
      <c r="G97" s="5"/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4</v>
      </c>
      <c r="P97" s="4">
        <v>4</v>
      </c>
    </row>
    <row r="98" spans="1:16" s="4" customFormat="1" x14ac:dyDescent="0.2">
      <c r="A98" s="4" t="s">
        <v>16</v>
      </c>
      <c r="B98" s="4" t="s">
        <v>17</v>
      </c>
      <c r="C98" s="4" t="s">
        <v>189</v>
      </c>
      <c r="D98" s="2" t="s">
        <v>195</v>
      </c>
      <c r="E98" s="4" t="s">
        <v>19</v>
      </c>
      <c r="F98" s="5" t="s">
        <v>196</v>
      </c>
      <c r="G98" s="5" t="s">
        <v>194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2</v>
      </c>
      <c r="N98" s="4">
        <v>0</v>
      </c>
      <c r="O98" s="4">
        <v>4</v>
      </c>
      <c r="P98" s="4">
        <f t="shared" ref="P98:P115" si="4">SUM(H98:O98)</f>
        <v>6</v>
      </c>
    </row>
    <row r="99" spans="1:16" s="4" customFormat="1" x14ac:dyDescent="0.2">
      <c r="A99" s="4" t="s">
        <v>16</v>
      </c>
      <c r="B99" s="4" t="s">
        <v>17</v>
      </c>
      <c r="D99" s="2" t="s">
        <v>161</v>
      </c>
      <c r="E99" s="4" t="s">
        <v>19</v>
      </c>
      <c r="F99" s="5" t="s">
        <v>197</v>
      </c>
      <c r="G99" s="5"/>
      <c r="H99" s="4">
        <v>0</v>
      </c>
      <c r="I99" s="4">
        <v>0</v>
      </c>
      <c r="J99" s="4">
        <v>0</v>
      </c>
      <c r="K99" s="4">
        <v>1</v>
      </c>
      <c r="L99" s="4">
        <v>0</v>
      </c>
      <c r="M99" s="4">
        <v>2</v>
      </c>
      <c r="N99" s="4">
        <v>0</v>
      </c>
      <c r="O99" s="4">
        <v>1</v>
      </c>
      <c r="P99" s="4">
        <f t="shared" si="4"/>
        <v>4</v>
      </c>
    </row>
    <row r="100" spans="1:16" s="4" customFormat="1" x14ac:dyDescent="0.2">
      <c r="A100" s="4" t="s">
        <v>16</v>
      </c>
      <c r="B100" s="4" t="s">
        <v>17</v>
      </c>
      <c r="D100" s="2" t="s">
        <v>198</v>
      </c>
      <c r="E100" s="4" t="s">
        <v>19</v>
      </c>
      <c r="F100" s="5" t="s">
        <v>199</v>
      </c>
      <c r="G100" s="5"/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2</v>
      </c>
      <c r="P100" s="4">
        <f t="shared" si="4"/>
        <v>2</v>
      </c>
    </row>
    <row r="101" spans="1:16" s="4" customFormat="1" x14ac:dyDescent="0.2">
      <c r="A101" s="4" t="s">
        <v>16</v>
      </c>
      <c r="B101" s="4" t="s">
        <v>17</v>
      </c>
      <c r="D101" s="2" t="s">
        <v>200</v>
      </c>
      <c r="E101" s="4" t="s">
        <v>19</v>
      </c>
      <c r="F101" s="5" t="s">
        <v>201</v>
      </c>
      <c r="G101" s="5"/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3</v>
      </c>
      <c r="P101" s="4">
        <f t="shared" si="4"/>
        <v>3</v>
      </c>
    </row>
    <row r="102" spans="1:16" s="4" customFormat="1" x14ac:dyDescent="0.2">
      <c r="A102" s="4" t="s">
        <v>16</v>
      </c>
      <c r="B102" s="4" t="s">
        <v>17</v>
      </c>
      <c r="D102" s="2" t="s">
        <v>202</v>
      </c>
      <c r="E102" s="4" t="s">
        <v>19</v>
      </c>
      <c r="F102" s="5" t="s">
        <v>203</v>
      </c>
      <c r="G102" s="5"/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4</v>
      </c>
      <c r="P102" s="4">
        <f t="shared" si="4"/>
        <v>4</v>
      </c>
    </row>
    <row r="103" spans="1:16" s="4" customFormat="1" x14ac:dyDescent="0.2">
      <c r="A103" s="4" t="s">
        <v>16</v>
      </c>
      <c r="B103" s="4" t="s">
        <v>17</v>
      </c>
      <c r="D103" s="2" t="s">
        <v>183</v>
      </c>
      <c r="E103" s="4" t="s">
        <v>19</v>
      </c>
      <c r="F103" s="5" t="s">
        <v>204</v>
      </c>
      <c r="G103" s="5"/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f t="shared" si="4"/>
        <v>0</v>
      </c>
    </row>
    <row r="104" spans="1:16" s="4" customFormat="1" x14ac:dyDescent="0.2">
      <c r="A104" s="4" t="s">
        <v>16</v>
      </c>
      <c r="B104" s="4" t="s">
        <v>17</v>
      </c>
      <c r="D104" s="2" t="s">
        <v>205</v>
      </c>
      <c r="E104" s="4" t="s">
        <v>19</v>
      </c>
      <c r="F104" s="5" t="s">
        <v>204</v>
      </c>
      <c r="G104" s="5"/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3</v>
      </c>
      <c r="P104" s="4">
        <f t="shared" si="4"/>
        <v>3</v>
      </c>
    </row>
    <row r="105" spans="1:16" s="4" customFormat="1" x14ac:dyDescent="0.2">
      <c r="A105" s="4" t="s">
        <v>16</v>
      </c>
      <c r="B105" s="4" t="s">
        <v>17</v>
      </c>
      <c r="D105" s="2" t="s">
        <v>30</v>
      </c>
      <c r="E105" s="4" t="s">
        <v>19</v>
      </c>
      <c r="F105" s="5" t="s">
        <v>206</v>
      </c>
      <c r="G105" s="5"/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f t="shared" si="4"/>
        <v>0</v>
      </c>
    </row>
    <row r="106" spans="1:16" s="4" customFormat="1" x14ac:dyDescent="0.2">
      <c r="A106" s="4" t="s">
        <v>16</v>
      </c>
      <c r="B106" s="4" t="s">
        <v>17</v>
      </c>
      <c r="D106" s="2" t="s">
        <v>34</v>
      </c>
      <c r="E106" s="4" t="s">
        <v>19</v>
      </c>
      <c r="F106" s="5" t="s">
        <v>206</v>
      </c>
      <c r="G106" s="5"/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1</v>
      </c>
      <c r="P106" s="4">
        <f t="shared" si="4"/>
        <v>1</v>
      </c>
    </row>
    <row r="107" spans="1:16" s="4" customFormat="1" x14ac:dyDescent="0.2">
      <c r="A107" s="4" t="s">
        <v>16</v>
      </c>
      <c r="B107" s="4" t="s">
        <v>17</v>
      </c>
      <c r="D107" s="2" t="s">
        <v>207</v>
      </c>
      <c r="E107" s="4" t="s">
        <v>19</v>
      </c>
      <c r="F107" s="5" t="s">
        <v>206</v>
      </c>
      <c r="G107" s="5"/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3</v>
      </c>
      <c r="P107" s="4">
        <f t="shared" si="4"/>
        <v>3</v>
      </c>
    </row>
    <row r="108" spans="1:16" s="4" customFormat="1" x14ac:dyDescent="0.2">
      <c r="A108" s="4" t="s">
        <v>16</v>
      </c>
      <c r="B108" s="4" t="s">
        <v>17</v>
      </c>
      <c r="D108" s="2" t="s">
        <v>208</v>
      </c>
      <c r="E108" s="4" t="s">
        <v>19</v>
      </c>
      <c r="F108" s="5" t="s">
        <v>209</v>
      </c>
      <c r="G108" s="5" t="s">
        <v>210</v>
      </c>
      <c r="H108" s="4">
        <v>0</v>
      </c>
      <c r="I108" s="4">
        <v>2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20</v>
      </c>
      <c r="P108" s="4">
        <f t="shared" si="4"/>
        <v>22</v>
      </c>
    </row>
    <row r="109" spans="1:16" s="4" customFormat="1" x14ac:dyDescent="0.2">
      <c r="A109" s="4" t="s">
        <v>16</v>
      </c>
      <c r="B109" s="4" t="s">
        <v>17</v>
      </c>
      <c r="D109" s="2" t="s">
        <v>211</v>
      </c>
      <c r="E109" s="4" t="s">
        <v>19</v>
      </c>
      <c r="F109" s="5" t="s">
        <v>210</v>
      </c>
      <c r="G109" s="5"/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1</v>
      </c>
      <c r="O109" s="4">
        <v>28</v>
      </c>
      <c r="P109" s="4">
        <f t="shared" si="4"/>
        <v>29</v>
      </c>
    </row>
    <row r="110" spans="1:16" s="4" customFormat="1" x14ac:dyDescent="0.2">
      <c r="A110" s="4" t="s">
        <v>16</v>
      </c>
      <c r="B110" s="4" t="s">
        <v>17</v>
      </c>
      <c r="D110" s="2" t="s">
        <v>212</v>
      </c>
      <c r="E110" s="4" t="s">
        <v>19</v>
      </c>
      <c r="F110" s="5" t="s">
        <v>213</v>
      </c>
      <c r="G110" s="5"/>
      <c r="H110" s="4">
        <v>0</v>
      </c>
      <c r="I110" s="4">
        <v>1</v>
      </c>
      <c r="J110" s="4">
        <v>0</v>
      </c>
      <c r="K110" s="4">
        <v>0</v>
      </c>
      <c r="L110" s="4">
        <v>0</v>
      </c>
      <c r="M110" s="4">
        <v>0</v>
      </c>
      <c r="N110" s="4">
        <v>1</v>
      </c>
      <c r="O110" s="4">
        <v>23</v>
      </c>
      <c r="P110" s="4">
        <f t="shared" si="4"/>
        <v>25</v>
      </c>
    </row>
    <row r="111" spans="1:16" s="4" customFormat="1" x14ac:dyDescent="0.2">
      <c r="A111" s="4" t="s">
        <v>16</v>
      </c>
      <c r="B111" s="4" t="s">
        <v>17</v>
      </c>
      <c r="D111" s="2" t="s">
        <v>214</v>
      </c>
      <c r="E111" s="4" t="s">
        <v>19</v>
      </c>
      <c r="F111" s="5" t="s">
        <v>213</v>
      </c>
      <c r="G111" s="5"/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11</v>
      </c>
      <c r="P111" s="4">
        <f t="shared" si="4"/>
        <v>11</v>
      </c>
    </row>
    <row r="112" spans="1:16" s="4" customFormat="1" x14ac:dyDescent="0.2">
      <c r="A112" s="4" t="s">
        <v>16</v>
      </c>
      <c r="B112" s="4" t="s">
        <v>17</v>
      </c>
      <c r="D112" s="2" t="s">
        <v>215</v>
      </c>
      <c r="E112" s="4" t="s">
        <v>19</v>
      </c>
      <c r="F112" s="5" t="s">
        <v>216</v>
      </c>
      <c r="G112" s="5"/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1</v>
      </c>
      <c r="P112" s="4">
        <f t="shared" si="4"/>
        <v>1</v>
      </c>
    </row>
    <row r="113" spans="1:16" s="4" customFormat="1" x14ac:dyDescent="0.2">
      <c r="A113" s="4" t="s">
        <v>16</v>
      </c>
      <c r="B113" s="4" t="s">
        <v>17</v>
      </c>
      <c r="D113" s="2" t="s">
        <v>217</v>
      </c>
      <c r="E113" s="4" t="s">
        <v>19</v>
      </c>
      <c r="F113" s="5" t="s">
        <v>218</v>
      </c>
      <c r="G113" s="5" t="s">
        <v>219</v>
      </c>
      <c r="H113" s="4">
        <v>0</v>
      </c>
      <c r="I113" s="4">
        <v>3</v>
      </c>
      <c r="J113" s="4">
        <v>0</v>
      </c>
      <c r="K113" s="4">
        <v>4</v>
      </c>
      <c r="L113" s="4">
        <v>0</v>
      </c>
      <c r="M113" s="4">
        <v>7</v>
      </c>
      <c r="N113" s="4">
        <v>1</v>
      </c>
      <c r="O113" s="4">
        <v>15</v>
      </c>
      <c r="P113" s="4">
        <f t="shared" si="4"/>
        <v>30</v>
      </c>
    </row>
    <row r="114" spans="1:16" s="4" customFormat="1" x14ac:dyDescent="0.2">
      <c r="A114" s="4" t="s">
        <v>16</v>
      </c>
      <c r="B114" s="4" t="s">
        <v>17</v>
      </c>
      <c r="D114" s="2" t="s">
        <v>220</v>
      </c>
      <c r="E114" s="4" t="s">
        <v>19</v>
      </c>
      <c r="F114" s="5" t="s">
        <v>221</v>
      </c>
      <c r="G114" s="5"/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f t="shared" si="4"/>
        <v>0</v>
      </c>
    </row>
    <row r="115" spans="1:16" s="4" customFormat="1" x14ac:dyDescent="0.2">
      <c r="A115" s="4" t="s">
        <v>16</v>
      </c>
      <c r="B115" s="4" t="s">
        <v>17</v>
      </c>
      <c r="C115" s="4" t="s">
        <v>222</v>
      </c>
      <c r="D115" s="2" t="s">
        <v>223</v>
      </c>
      <c r="E115" s="4" t="s">
        <v>19</v>
      </c>
      <c r="F115" s="5" t="s">
        <v>224</v>
      </c>
      <c r="G115" s="5"/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f t="shared" si="4"/>
        <v>0</v>
      </c>
    </row>
    <row r="116" spans="1:16" s="4" customFormat="1" x14ac:dyDescent="0.2">
      <c r="A116" s="4" t="s">
        <v>16</v>
      </c>
      <c r="B116" s="4" t="s">
        <v>17</v>
      </c>
      <c r="C116" s="4" t="s">
        <v>222</v>
      </c>
      <c r="D116" s="2" t="s">
        <v>225</v>
      </c>
      <c r="E116" s="4" t="s">
        <v>19</v>
      </c>
      <c r="F116" s="5" t="s">
        <v>226</v>
      </c>
      <c r="G116" s="5"/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1</v>
      </c>
      <c r="P116" s="4">
        <v>1</v>
      </c>
    </row>
    <row r="117" spans="1:16" s="4" customFormat="1" x14ac:dyDescent="0.2">
      <c r="A117" s="4" t="s">
        <v>16</v>
      </c>
      <c r="B117" s="4" t="s">
        <v>17</v>
      </c>
      <c r="C117" s="4" t="s">
        <v>222</v>
      </c>
      <c r="D117" s="2" t="s">
        <v>227</v>
      </c>
      <c r="E117" s="4" t="s">
        <v>19</v>
      </c>
      <c r="F117" s="5" t="s">
        <v>228</v>
      </c>
      <c r="G117" s="5"/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1</v>
      </c>
      <c r="P117" s="4">
        <v>1</v>
      </c>
    </row>
    <row r="118" spans="1:16" s="4" customFormat="1" x14ac:dyDescent="0.2">
      <c r="A118" s="4" t="s">
        <v>16</v>
      </c>
      <c r="B118" s="4" t="s">
        <v>17</v>
      </c>
      <c r="C118" s="4" t="s">
        <v>222</v>
      </c>
      <c r="D118" s="2" t="s">
        <v>229</v>
      </c>
      <c r="E118" s="4" t="s">
        <v>19</v>
      </c>
      <c r="F118" s="5" t="s">
        <v>230</v>
      </c>
      <c r="G118" s="5"/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1</v>
      </c>
      <c r="N118" s="4">
        <v>0</v>
      </c>
      <c r="O118" s="4">
        <v>0</v>
      </c>
      <c r="P118" s="4">
        <v>1</v>
      </c>
    </row>
    <row r="119" spans="1:16" s="4" customFormat="1" x14ac:dyDescent="0.2">
      <c r="A119" s="4" t="s">
        <v>16</v>
      </c>
      <c r="B119" s="4" t="s">
        <v>17</v>
      </c>
      <c r="C119" s="4" t="s">
        <v>222</v>
      </c>
      <c r="D119" s="2" t="s">
        <v>231</v>
      </c>
      <c r="E119" s="4" t="s">
        <v>19</v>
      </c>
      <c r="F119" s="5" t="s">
        <v>224</v>
      </c>
      <c r="G119" s="5" t="s">
        <v>232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1</v>
      </c>
      <c r="N119" s="4">
        <v>0</v>
      </c>
      <c r="O119" s="4">
        <v>2</v>
      </c>
      <c r="P119" s="4">
        <v>3</v>
      </c>
    </row>
    <row r="120" spans="1:16" s="4" customFormat="1" x14ac:dyDescent="0.2">
      <c r="A120" s="4" t="s">
        <v>16</v>
      </c>
      <c r="B120" s="4" t="s">
        <v>17</v>
      </c>
      <c r="C120" s="4" t="s">
        <v>233</v>
      </c>
      <c r="D120" s="2" t="s">
        <v>234</v>
      </c>
      <c r="E120" s="4" t="s">
        <v>19</v>
      </c>
      <c r="F120" s="5" t="s">
        <v>235</v>
      </c>
      <c r="G120" s="5"/>
      <c r="H120" s="4">
        <v>0</v>
      </c>
      <c r="I120" s="4" t="s">
        <v>348</v>
      </c>
      <c r="J120" s="4">
        <v>0</v>
      </c>
      <c r="K120" s="4">
        <v>0</v>
      </c>
      <c r="L120" s="4" t="s">
        <v>348</v>
      </c>
      <c r="M120" s="4" t="s">
        <v>348</v>
      </c>
      <c r="N120" s="4">
        <v>0</v>
      </c>
      <c r="O120" s="4" t="s">
        <v>348</v>
      </c>
      <c r="P120" s="4" t="s">
        <v>348</v>
      </c>
    </row>
    <row r="121" spans="1:16" s="4" customFormat="1" x14ac:dyDescent="0.2">
      <c r="A121" s="4" t="s">
        <v>16</v>
      </c>
      <c r="B121" s="4" t="s">
        <v>17</v>
      </c>
      <c r="C121" s="4" t="s">
        <v>233</v>
      </c>
      <c r="D121" s="2" t="s">
        <v>236</v>
      </c>
      <c r="E121" s="4" t="s">
        <v>19</v>
      </c>
      <c r="F121" s="5" t="s">
        <v>237</v>
      </c>
      <c r="G121" s="5"/>
      <c r="H121" s="4">
        <v>0</v>
      </c>
      <c r="I121" s="4" t="s">
        <v>348</v>
      </c>
      <c r="J121" s="4">
        <v>0</v>
      </c>
      <c r="K121" s="4">
        <v>0</v>
      </c>
      <c r="L121" s="4" t="s">
        <v>348</v>
      </c>
      <c r="M121" s="4" t="s">
        <v>348</v>
      </c>
      <c r="N121" s="4">
        <v>0</v>
      </c>
      <c r="O121" s="4" t="s">
        <v>348</v>
      </c>
      <c r="P121" s="4" t="s">
        <v>348</v>
      </c>
    </row>
    <row r="122" spans="1:16" s="4" customFormat="1" x14ac:dyDescent="0.2">
      <c r="A122" s="4" t="s">
        <v>16</v>
      </c>
      <c r="B122" s="4" t="s">
        <v>17</v>
      </c>
      <c r="C122" s="4" t="s">
        <v>233</v>
      </c>
      <c r="D122" s="2" t="s">
        <v>231</v>
      </c>
      <c r="E122" s="4" t="s">
        <v>19</v>
      </c>
      <c r="F122" s="5" t="s">
        <v>238</v>
      </c>
      <c r="G122" s="5" t="s">
        <v>237</v>
      </c>
      <c r="H122" s="4">
        <v>0</v>
      </c>
      <c r="I122" s="4">
        <v>2</v>
      </c>
      <c r="J122" s="4">
        <v>0</v>
      </c>
      <c r="K122" s="4">
        <v>0</v>
      </c>
      <c r="L122" s="4">
        <v>2</v>
      </c>
      <c r="M122" s="4">
        <v>3</v>
      </c>
      <c r="N122" s="4">
        <v>0</v>
      </c>
      <c r="O122" s="4">
        <v>1</v>
      </c>
      <c r="P122" s="4">
        <v>8</v>
      </c>
    </row>
    <row r="123" spans="1:16" s="4" customFormat="1" x14ac:dyDescent="0.2">
      <c r="A123" s="4" t="s">
        <v>16</v>
      </c>
      <c r="B123" s="4" t="s">
        <v>17</v>
      </c>
      <c r="C123" s="4" t="s">
        <v>239</v>
      </c>
      <c r="D123" s="2" t="s">
        <v>240</v>
      </c>
      <c r="E123" s="4" t="s">
        <v>19</v>
      </c>
      <c r="F123" s="5" t="s">
        <v>241</v>
      </c>
      <c r="G123" s="5"/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1</v>
      </c>
      <c r="N123" s="4">
        <v>0</v>
      </c>
      <c r="O123" s="4">
        <v>0</v>
      </c>
      <c r="P123" s="4">
        <v>1</v>
      </c>
    </row>
    <row r="124" spans="1:16" s="4" customFormat="1" x14ac:dyDescent="0.2">
      <c r="A124" s="4" t="s">
        <v>16</v>
      </c>
      <c r="B124" s="4" t="s">
        <v>17</v>
      </c>
      <c r="C124" s="4" t="s">
        <v>239</v>
      </c>
      <c r="D124" s="2" t="s">
        <v>242</v>
      </c>
      <c r="E124" s="4" t="s">
        <v>19</v>
      </c>
      <c r="F124" s="5" t="s">
        <v>243</v>
      </c>
      <c r="G124" s="5"/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</row>
    <row r="125" spans="1:16" s="4" customFormat="1" x14ac:dyDescent="0.2">
      <c r="A125" s="4" t="s">
        <v>16</v>
      </c>
      <c r="B125" s="4" t="s">
        <v>17</v>
      </c>
      <c r="C125" s="4" t="s">
        <v>239</v>
      </c>
      <c r="D125" s="2" t="s">
        <v>244</v>
      </c>
      <c r="E125" s="4" t="s">
        <v>19</v>
      </c>
      <c r="F125" s="5" t="s">
        <v>245</v>
      </c>
      <c r="G125" s="5"/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</row>
    <row r="126" spans="1:16" s="4" customFormat="1" x14ac:dyDescent="0.2">
      <c r="A126" s="4" t="s">
        <v>16</v>
      </c>
      <c r="B126" s="4" t="s">
        <v>17</v>
      </c>
      <c r="C126" s="4" t="s">
        <v>239</v>
      </c>
      <c r="D126" s="2" t="s">
        <v>231</v>
      </c>
      <c r="E126" s="4" t="s">
        <v>19</v>
      </c>
      <c r="F126" s="5" t="s">
        <v>241</v>
      </c>
      <c r="G126" s="5" t="s">
        <v>246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1</v>
      </c>
      <c r="P126" s="4">
        <v>1</v>
      </c>
    </row>
    <row r="127" spans="1:16" s="4" customFormat="1" x14ac:dyDescent="0.2">
      <c r="A127" s="4" t="s">
        <v>16</v>
      </c>
      <c r="B127" s="4" t="s">
        <v>17</v>
      </c>
      <c r="D127" s="2" t="s">
        <v>247</v>
      </c>
      <c r="E127" s="4" t="s">
        <v>19</v>
      </c>
      <c r="F127" s="5" t="s">
        <v>246</v>
      </c>
      <c r="G127" s="5"/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</row>
    <row r="128" spans="1:16" s="4" customFormat="1" x14ac:dyDescent="0.2">
      <c r="A128" s="4" t="s">
        <v>16</v>
      </c>
      <c r="B128" s="4" t="s">
        <v>17</v>
      </c>
      <c r="D128" s="2" t="s">
        <v>248</v>
      </c>
      <c r="E128" s="4" t="s">
        <v>19</v>
      </c>
      <c r="F128" s="5" t="s">
        <v>249</v>
      </c>
      <c r="G128" s="5" t="s">
        <v>250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</row>
    <row r="129" spans="1:16" s="4" customFormat="1" x14ac:dyDescent="0.2">
      <c r="A129" s="4" t="s">
        <v>16</v>
      </c>
      <c r="B129" s="4" t="s">
        <v>17</v>
      </c>
      <c r="D129" s="2" t="s">
        <v>251</v>
      </c>
      <c r="E129" s="4" t="s">
        <v>19</v>
      </c>
      <c r="F129" s="5" t="s">
        <v>252</v>
      </c>
      <c r="G129" s="5" t="s">
        <v>253</v>
      </c>
      <c r="H129" s="4">
        <v>0</v>
      </c>
      <c r="I129" s="4">
        <v>1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1</v>
      </c>
    </row>
    <row r="130" spans="1:16" s="4" customFormat="1" x14ac:dyDescent="0.2">
      <c r="A130" s="4" t="s">
        <v>16</v>
      </c>
      <c r="B130" s="4" t="s">
        <v>17</v>
      </c>
      <c r="D130" s="2" t="s">
        <v>254</v>
      </c>
      <c r="E130" s="4" t="s">
        <v>19</v>
      </c>
      <c r="F130" s="5" t="s">
        <v>252</v>
      </c>
      <c r="G130" s="5"/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</row>
    <row r="131" spans="1:16" s="4" customFormat="1" x14ac:dyDescent="0.2">
      <c r="A131" s="4" t="s">
        <v>16</v>
      </c>
      <c r="B131" s="4" t="s">
        <v>17</v>
      </c>
      <c r="C131" s="4" t="s">
        <v>255</v>
      </c>
      <c r="D131" s="2" t="s">
        <v>256</v>
      </c>
      <c r="E131" s="4" t="s">
        <v>19</v>
      </c>
      <c r="F131" s="5" t="s">
        <v>257</v>
      </c>
      <c r="G131" s="5"/>
      <c r="H131" s="4">
        <v>0</v>
      </c>
      <c r="I131" s="4">
        <v>0</v>
      </c>
      <c r="J131" s="4">
        <v>0</v>
      </c>
      <c r="K131" s="4">
        <v>0</v>
      </c>
      <c r="L131" s="4" t="s">
        <v>348</v>
      </c>
      <c r="M131" s="4" t="s">
        <v>348</v>
      </c>
      <c r="N131" s="4" t="s">
        <v>348</v>
      </c>
      <c r="O131" s="4" t="s">
        <v>348</v>
      </c>
      <c r="P131" s="4" t="s">
        <v>348</v>
      </c>
    </row>
    <row r="132" spans="1:16" s="4" customFormat="1" x14ac:dyDescent="0.2">
      <c r="A132" s="4" t="s">
        <v>16</v>
      </c>
      <c r="B132" s="4" t="s">
        <v>17</v>
      </c>
      <c r="C132" s="4" t="s">
        <v>255</v>
      </c>
      <c r="D132" s="2" t="s">
        <v>258</v>
      </c>
      <c r="E132" s="4" t="s">
        <v>19</v>
      </c>
      <c r="F132" s="5" t="s">
        <v>259</v>
      </c>
      <c r="G132" s="5"/>
      <c r="H132" s="4">
        <v>0</v>
      </c>
      <c r="I132" s="4">
        <v>0</v>
      </c>
      <c r="J132" s="4">
        <v>1</v>
      </c>
      <c r="K132" s="4">
        <v>1</v>
      </c>
      <c r="L132" s="4" t="s">
        <v>348</v>
      </c>
      <c r="M132" s="4" t="s">
        <v>348</v>
      </c>
      <c r="N132" s="4" t="s">
        <v>348</v>
      </c>
      <c r="O132" s="4" t="s">
        <v>348</v>
      </c>
      <c r="P132" s="4" t="s">
        <v>348</v>
      </c>
    </row>
    <row r="133" spans="1:16" s="4" customFormat="1" x14ac:dyDescent="0.2">
      <c r="A133" s="4" t="s">
        <v>16</v>
      </c>
      <c r="B133" s="4" t="s">
        <v>17</v>
      </c>
      <c r="C133" s="4" t="s">
        <v>255</v>
      </c>
      <c r="D133" s="2" t="s">
        <v>260</v>
      </c>
      <c r="E133" s="4" t="s">
        <v>19</v>
      </c>
      <c r="F133" s="5" t="s">
        <v>261</v>
      </c>
      <c r="G133" s="5" t="s">
        <v>262</v>
      </c>
      <c r="H133" s="4">
        <v>0</v>
      </c>
      <c r="I133" s="4">
        <v>3</v>
      </c>
      <c r="J133" s="4">
        <v>0</v>
      </c>
      <c r="K133" s="4">
        <v>0</v>
      </c>
      <c r="L133" s="4" t="s">
        <v>348</v>
      </c>
      <c r="M133" s="4" t="s">
        <v>348</v>
      </c>
      <c r="N133" s="4" t="s">
        <v>348</v>
      </c>
      <c r="O133" s="4" t="s">
        <v>348</v>
      </c>
      <c r="P133" s="4" t="s">
        <v>348</v>
      </c>
    </row>
    <row r="134" spans="1:16" s="4" customFormat="1" x14ac:dyDescent="0.2">
      <c r="A134" s="4" t="s">
        <v>16</v>
      </c>
      <c r="B134" s="4" t="s">
        <v>17</v>
      </c>
      <c r="C134" s="4" t="s">
        <v>255</v>
      </c>
      <c r="D134" s="2" t="s">
        <v>231</v>
      </c>
      <c r="E134" s="4" t="s">
        <v>19</v>
      </c>
      <c r="F134" s="5" t="s">
        <v>263</v>
      </c>
      <c r="G134" s="5" t="s">
        <v>262</v>
      </c>
      <c r="H134" s="4">
        <v>0</v>
      </c>
      <c r="I134" s="4">
        <v>3</v>
      </c>
      <c r="J134" s="4">
        <v>1</v>
      </c>
      <c r="K134" s="4">
        <v>1</v>
      </c>
      <c r="L134" s="4">
        <v>2</v>
      </c>
      <c r="M134" s="4">
        <v>8</v>
      </c>
      <c r="N134" s="4">
        <v>1</v>
      </c>
      <c r="O134" s="4">
        <v>31</v>
      </c>
      <c r="P134" s="4">
        <v>47</v>
      </c>
    </row>
    <row r="135" spans="1:16" s="4" customFormat="1" x14ac:dyDescent="0.2">
      <c r="A135" s="4" t="s">
        <v>16</v>
      </c>
      <c r="B135" s="4" t="s">
        <v>17</v>
      </c>
      <c r="D135" s="2" t="s">
        <v>264</v>
      </c>
      <c r="E135" s="4" t="s">
        <v>19</v>
      </c>
      <c r="F135" s="5" t="s">
        <v>265</v>
      </c>
      <c r="G135" s="5" t="s">
        <v>266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1</v>
      </c>
      <c r="N135" s="4">
        <v>0</v>
      </c>
      <c r="O135" s="4">
        <v>0</v>
      </c>
      <c r="P135" s="4">
        <v>1</v>
      </c>
    </row>
    <row r="136" spans="1:16" s="4" customFormat="1" x14ac:dyDescent="0.2">
      <c r="A136" s="4" t="s">
        <v>16</v>
      </c>
      <c r="B136" s="4" t="s">
        <v>17</v>
      </c>
      <c r="D136" s="2" t="s">
        <v>267</v>
      </c>
      <c r="E136" s="4" t="s">
        <v>19</v>
      </c>
      <c r="F136" s="5" t="s">
        <v>268</v>
      </c>
      <c r="G136" s="5"/>
      <c r="H136" s="4">
        <v>0</v>
      </c>
      <c r="I136" s="4">
        <v>1</v>
      </c>
      <c r="J136" s="4">
        <v>0</v>
      </c>
      <c r="K136" s="4">
        <v>1</v>
      </c>
      <c r="L136" s="4">
        <v>0</v>
      </c>
      <c r="M136" s="4">
        <v>2</v>
      </c>
      <c r="N136" s="4">
        <v>0</v>
      </c>
      <c r="O136" s="4">
        <v>0</v>
      </c>
      <c r="P136" s="4">
        <v>4</v>
      </c>
    </row>
    <row r="137" spans="1:16" s="4" customFormat="1" x14ac:dyDescent="0.2">
      <c r="A137" s="4" t="s">
        <v>16</v>
      </c>
      <c r="B137" s="4" t="s">
        <v>17</v>
      </c>
      <c r="D137" s="2" t="s">
        <v>269</v>
      </c>
      <c r="E137" s="4" t="s">
        <v>19</v>
      </c>
      <c r="F137" s="5" t="s">
        <v>270</v>
      </c>
      <c r="G137" s="5"/>
      <c r="H137" s="4">
        <v>0</v>
      </c>
      <c r="I137" s="4">
        <v>0</v>
      </c>
      <c r="J137" s="4">
        <v>0</v>
      </c>
      <c r="K137" s="4">
        <v>2</v>
      </c>
      <c r="L137" s="4">
        <v>0</v>
      </c>
      <c r="M137" s="4">
        <v>2</v>
      </c>
      <c r="N137" s="4">
        <v>0</v>
      </c>
      <c r="O137" s="4">
        <v>6</v>
      </c>
      <c r="P137" s="4">
        <v>10</v>
      </c>
    </row>
    <row r="138" spans="1:16" s="4" customFormat="1" x14ac:dyDescent="0.2">
      <c r="A138" s="4" t="s">
        <v>16</v>
      </c>
      <c r="B138" s="4" t="s">
        <v>17</v>
      </c>
      <c r="D138" s="2" t="s">
        <v>271</v>
      </c>
      <c r="E138" s="4" t="s">
        <v>19</v>
      </c>
      <c r="F138" s="5" t="s">
        <v>272</v>
      </c>
      <c r="G138" s="5"/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1</v>
      </c>
      <c r="N138" s="4">
        <v>0</v>
      </c>
      <c r="O138" s="4">
        <v>2</v>
      </c>
      <c r="P138" s="4">
        <v>3</v>
      </c>
    </row>
    <row r="139" spans="1:16" s="4" customFormat="1" x14ac:dyDescent="0.2">
      <c r="A139" s="4" t="s">
        <v>16</v>
      </c>
      <c r="B139" s="4" t="s">
        <v>17</v>
      </c>
      <c r="D139" s="2" t="s">
        <v>141</v>
      </c>
      <c r="E139" s="4" t="s">
        <v>19</v>
      </c>
      <c r="F139" s="5" t="s">
        <v>273</v>
      </c>
      <c r="G139" s="5"/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1</v>
      </c>
      <c r="P139" s="4">
        <v>1</v>
      </c>
    </row>
    <row r="140" spans="1:16" s="4" customFormat="1" x14ac:dyDescent="0.2">
      <c r="A140" s="4" t="s">
        <v>16</v>
      </c>
      <c r="B140" s="4" t="s">
        <v>17</v>
      </c>
      <c r="D140" s="2" t="s">
        <v>264</v>
      </c>
      <c r="E140" s="4" t="s">
        <v>19</v>
      </c>
      <c r="F140" s="5" t="s">
        <v>274</v>
      </c>
      <c r="G140" s="5"/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1</v>
      </c>
      <c r="N140" s="4">
        <v>0</v>
      </c>
      <c r="O140" s="4">
        <v>0</v>
      </c>
      <c r="P140" s="4">
        <v>1</v>
      </c>
    </row>
    <row r="141" spans="1:16" s="4" customFormat="1" x14ac:dyDescent="0.2">
      <c r="A141" s="4" t="s">
        <v>16</v>
      </c>
      <c r="B141" s="4" t="s">
        <v>17</v>
      </c>
      <c r="D141" s="2" t="s">
        <v>275</v>
      </c>
      <c r="E141" s="4" t="s">
        <v>19</v>
      </c>
      <c r="F141" s="5" t="s">
        <v>276</v>
      </c>
      <c r="G141" s="5"/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</row>
    <row r="142" spans="1:16" s="4" customFormat="1" x14ac:dyDescent="0.2">
      <c r="A142" s="4" t="s">
        <v>16</v>
      </c>
      <c r="B142" s="4" t="s">
        <v>17</v>
      </c>
      <c r="D142" s="2" t="s">
        <v>277</v>
      </c>
      <c r="E142" s="4" t="s">
        <v>19</v>
      </c>
      <c r="F142" s="5" t="s">
        <v>278</v>
      </c>
      <c r="G142" s="5"/>
      <c r="H142" s="4">
        <v>0</v>
      </c>
      <c r="I142" s="4">
        <v>2</v>
      </c>
      <c r="J142" s="4">
        <v>0</v>
      </c>
      <c r="K142" s="4">
        <v>0</v>
      </c>
      <c r="L142" s="4">
        <v>0</v>
      </c>
      <c r="M142" s="4">
        <v>5</v>
      </c>
      <c r="N142" s="4">
        <v>0</v>
      </c>
      <c r="O142" s="4">
        <v>0</v>
      </c>
      <c r="P142" s="4">
        <v>7</v>
      </c>
    </row>
    <row r="143" spans="1:16" s="4" customFormat="1" x14ac:dyDescent="0.2">
      <c r="A143" s="4" t="s">
        <v>16</v>
      </c>
      <c r="B143" s="4" t="s">
        <v>17</v>
      </c>
      <c r="D143" s="2" t="s">
        <v>279</v>
      </c>
      <c r="E143" s="4" t="s">
        <v>19</v>
      </c>
      <c r="F143" s="5" t="s">
        <v>280</v>
      </c>
      <c r="G143" s="5"/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</row>
    <row r="144" spans="1:16" s="4" customFormat="1" x14ac:dyDescent="0.2">
      <c r="A144" s="4" t="s">
        <v>16</v>
      </c>
      <c r="B144" s="4" t="s">
        <v>17</v>
      </c>
      <c r="D144" s="2" t="s">
        <v>281</v>
      </c>
      <c r="E144" s="4" t="s">
        <v>19</v>
      </c>
      <c r="F144" s="5" t="s">
        <v>282</v>
      </c>
      <c r="G144" s="5"/>
      <c r="H144" s="4">
        <v>0</v>
      </c>
      <c r="I144" s="4">
        <v>3</v>
      </c>
      <c r="J144" s="4">
        <v>0</v>
      </c>
      <c r="K144" s="4">
        <v>1</v>
      </c>
      <c r="L144" s="4">
        <v>0</v>
      </c>
      <c r="M144" s="4">
        <v>13</v>
      </c>
      <c r="N144" s="4">
        <v>0</v>
      </c>
      <c r="O144" s="4">
        <v>0</v>
      </c>
      <c r="P144" s="4">
        <v>17</v>
      </c>
    </row>
    <row r="145" spans="1:16" s="4" customFormat="1" x14ac:dyDescent="0.2">
      <c r="A145" s="4" t="s">
        <v>16</v>
      </c>
      <c r="B145" s="4" t="s">
        <v>17</v>
      </c>
      <c r="D145" s="2" t="s">
        <v>283</v>
      </c>
      <c r="E145" s="4" t="s">
        <v>19</v>
      </c>
      <c r="F145" s="5" t="s">
        <v>284</v>
      </c>
      <c r="G145" s="5"/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</row>
    <row r="146" spans="1:16" s="4" customFormat="1" x14ac:dyDescent="0.2">
      <c r="A146" s="4" t="s">
        <v>16</v>
      </c>
      <c r="B146" s="4" t="s">
        <v>17</v>
      </c>
      <c r="D146" s="2" t="s">
        <v>285</v>
      </c>
      <c r="E146" s="4" t="s">
        <v>19</v>
      </c>
      <c r="F146" s="5" t="s">
        <v>286</v>
      </c>
      <c r="G146" s="5" t="s">
        <v>287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</row>
    <row r="147" spans="1:16" s="4" customFormat="1" x14ac:dyDescent="0.2">
      <c r="A147" s="4" t="s">
        <v>16</v>
      </c>
      <c r="B147" s="4" t="s">
        <v>17</v>
      </c>
      <c r="D147" s="2" t="s">
        <v>288</v>
      </c>
      <c r="E147" s="4" t="s">
        <v>19</v>
      </c>
      <c r="F147" s="5" t="s">
        <v>289</v>
      </c>
      <c r="G147" s="5"/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1</v>
      </c>
      <c r="P147" s="4">
        <v>1</v>
      </c>
    </row>
    <row r="148" spans="1:16" s="4" customFormat="1" x14ac:dyDescent="0.2">
      <c r="A148" s="4" t="s">
        <v>16</v>
      </c>
      <c r="B148" s="4" t="s">
        <v>17</v>
      </c>
      <c r="D148" s="2" t="s">
        <v>290</v>
      </c>
      <c r="E148" s="4" t="s">
        <v>19</v>
      </c>
      <c r="F148" s="5" t="s">
        <v>291</v>
      </c>
      <c r="G148" s="5"/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</row>
    <row r="149" spans="1:16" s="4" customFormat="1" x14ac:dyDescent="0.2">
      <c r="A149" s="4" t="s">
        <v>16</v>
      </c>
      <c r="B149" s="4" t="s">
        <v>17</v>
      </c>
      <c r="D149" s="2" t="s">
        <v>292</v>
      </c>
      <c r="E149" s="4" t="s">
        <v>19</v>
      </c>
      <c r="F149" s="5" t="s">
        <v>293</v>
      </c>
      <c r="G149" s="5"/>
      <c r="H149" s="4">
        <v>0</v>
      </c>
      <c r="I149" s="4">
        <v>1</v>
      </c>
      <c r="J149" s="4">
        <v>0</v>
      </c>
      <c r="K149" s="4">
        <v>0</v>
      </c>
      <c r="L149" s="4">
        <v>0</v>
      </c>
      <c r="M149" s="4">
        <v>1</v>
      </c>
      <c r="N149" s="4">
        <v>0</v>
      </c>
      <c r="O149" s="4">
        <v>0</v>
      </c>
      <c r="P149" s="4">
        <v>2</v>
      </c>
    </row>
    <row r="150" spans="1:16" s="4" customFormat="1" x14ac:dyDescent="0.2">
      <c r="A150" s="4" t="s">
        <v>16</v>
      </c>
      <c r="B150" s="4" t="s">
        <v>17</v>
      </c>
      <c r="D150" s="2" t="s">
        <v>294</v>
      </c>
      <c r="E150" s="4" t="s">
        <v>19</v>
      </c>
      <c r="F150" s="5" t="s">
        <v>295</v>
      </c>
      <c r="G150" s="5"/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</row>
    <row r="151" spans="1:16" s="4" customFormat="1" x14ac:dyDescent="0.2">
      <c r="A151" s="4" t="s">
        <v>16</v>
      </c>
      <c r="B151" s="4" t="s">
        <v>17</v>
      </c>
      <c r="D151" s="2" t="s">
        <v>296</v>
      </c>
      <c r="E151" s="4" t="s">
        <v>19</v>
      </c>
      <c r="F151" s="5" t="s">
        <v>297</v>
      </c>
      <c r="G151" s="5"/>
      <c r="H151" s="4">
        <v>0</v>
      </c>
      <c r="I151" s="4">
        <v>0</v>
      </c>
      <c r="J151" s="4">
        <v>0</v>
      </c>
      <c r="K151" s="4">
        <v>1</v>
      </c>
      <c r="L151" s="4">
        <v>0</v>
      </c>
      <c r="M151" s="4">
        <v>1</v>
      </c>
      <c r="N151" s="4">
        <v>0</v>
      </c>
      <c r="O151" s="4">
        <v>3</v>
      </c>
      <c r="P151" s="4">
        <v>5</v>
      </c>
    </row>
    <row r="152" spans="1:16" s="4" customFormat="1" x14ac:dyDescent="0.2">
      <c r="A152" s="4" t="s">
        <v>16</v>
      </c>
      <c r="B152" s="4" t="s">
        <v>17</v>
      </c>
      <c r="D152" s="2" t="s">
        <v>298</v>
      </c>
      <c r="E152" s="4" t="s">
        <v>19</v>
      </c>
      <c r="F152" s="5" t="s">
        <v>299</v>
      </c>
      <c r="G152" s="5"/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2</v>
      </c>
      <c r="N152" s="4">
        <v>0</v>
      </c>
      <c r="O152" s="4">
        <v>1</v>
      </c>
      <c r="P152" s="4">
        <v>3</v>
      </c>
    </row>
    <row r="153" spans="1:16" s="4" customFormat="1" x14ac:dyDescent="0.2">
      <c r="A153" s="4" t="s">
        <v>16</v>
      </c>
      <c r="B153" s="4" t="s">
        <v>17</v>
      </c>
      <c r="D153" s="2" t="s">
        <v>300</v>
      </c>
      <c r="E153" s="4" t="s">
        <v>19</v>
      </c>
      <c r="F153" s="5" t="s">
        <v>301</v>
      </c>
      <c r="G153" s="5"/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1</v>
      </c>
      <c r="P153" s="4">
        <v>1</v>
      </c>
    </row>
    <row r="154" spans="1:16" s="4" customFormat="1" x14ac:dyDescent="0.2">
      <c r="A154" s="4" t="s">
        <v>16</v>
      </c>
      <c r="B154" s="4" t="s">
        <v>17</v>
      </c>
      <c r="D154" s="2" t="s">
        <v>302</v>
      </c>
      <c r="E154" s="4" t="s">
        <v>19</v>
      </c>
      <c r="F154" s="5" t="s">
        <v>303</v>
      </c>
      <c r="G154" s="5"/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6</v>
      </c>
      <c r="N154" s="4">
        <v>0</v>
      </c>
      <c r="O154" s="4">
        <v>8</v>
      </c>
      <c r="P154" s="4">
        <v>14</v>
      </c>
    </row>
    <row r="155" spans="1:16" s="4" customFormat="1" x14ac:dyDescent="0.2">
      <c r="A155" s="4" t="s">
        <v>16</v>
      </c>
      <c r="B155" s="4" t="s">
        <v>17</v>
      </c>
      <c r="D155" s="2" t="s">
        <v>302</v>
      </c>
      <c r="E155" s="4" t="s">
        <v>19</v>
      </c>
      <c r="F155" s="5" t="s">
        <v>304</v>
      </c>
      <c r="G155" s="5"/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1</v>
      </c>
      <c r="N155" s="4">
        <v>0</v>
      </c>
      <c r="O155" s="4">
        <v>0</v>
      </c>
      <c r="P155" s="4">
        <v>1</v>
      </c>
    </row>
    <row r="156" spans="1:16" s="4" customFormat="1" x14ac:dyDescent="0.2">
      <c r="A156" s="4" t="s">
        <v>16</v>
      </c>
      <c r="B156" s="4" t="s">
        <v>17</v>
      </c>
      <c r="D156" s="2" t="s">
        <v>305</v>
      </c>
      <c r="E156" s="4" t="s">
        <v>19</v>
      </c>
      <c r="F156" s="5" t="s">
        <v>306</v>
      </c>
      <c r="G156" s="5"/>
      <c r="H156" s="4">
        <v>1</v>
      </c>
      <c r="I156" s="4">
        <v>1</v>
      </c>
      <c r="J156" s="4">
        <v>0</v>
      </c>
      <c r="K156" s="4">
        <v>3</v>
      </c>
      <c r="L156" s="4">
        <v>0</v>
      </c>
      <c r="M156" s="4">
        <v>6</v>
      </c>
      <c r="N156" s="4">
        <v>0</v>
      </c>
      <c r="O156" s="4">
        <v>18</v>
      </c>
      <c r="P156" s="4">
        <v>29</v>
      </c>
    </row>
    <row r="157" spans="1:16" s="4" customFormat="1" x14ac:dyDescent="0.2">
      <c r="A157" s="4" t="s">
        <v>16</v>
      </c>
      <c r="B157" s="4" t="s">
        <v>17</v>
      </c>
      <c r="D157" s="2" t="s">
        <v>307</v>
      </c>
      <c r="E157" s="4" t="s">
        <v>19</v>
      </c>
      <c r="F157" s="5" t="s">
        <v>308</v>
      </c>
      <c r="G157" s="5"/>
      <c r="H157" s="4">
        <v>0</v>
      </c>
      <c r="I157" s="4">
        <v>1</v>
      </c>
      <c r="J157" s="4">
        <v>0</v>
      </c>
      <c r="K157" s="4">
        <v>5</v>
      </c>
      <c r="L157" s="4">
        <v>1</v>
      </c>
      <c r="M157" s="4">
        <v>13</v>
      </c>
      <c r="N157" s="4">
        <v>0</v>
      </c>
      <c r="O157" s="4">
        <v>0</v>
      </c>
      <c r="P157" s="4">
        <v>20</v>
      </c>
    </row>
    <row r="158" spans="1:16" s="4" customFormat="1" x14ac:dyDescent="0.2">
      <c r="A158" s="4" t="s">
        <v>16</v>
      </c>
      <c r="B158" s="4" t="s">
        <v>17</v>
      </c>
      <c r="D158" s="2" t="s">
        <v>309</v>
      </c>
      <c r="E158" s="4" t="s">
        <v>19</v>
      </c>
      <c r="F158" s="5" t="s">
        <v>310</v>
      </c>
      <c r="G158" s="5"/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1</v>
      </c>
      <c r="N158" s="4">
        <v>0</v>
      </c>
      <c r="O158" s="4">
        <v>0</v>
      </c>
      <c r="P158" s="4">
        <v>1</v>
      </c>
    </row>
    <row r="159" spans="1:16" s="4" customFormat="1" x14ac:dyDescent="0.2">
      <c r="A159" s="4" t="s">
        <v>16</v>
      </c>
      <c r="B159" s="4" t="s">
        <v>17</v>
      </c>
      <c r="D159" s="2" t="s">
        <v>311</v>
      </c>
      <c r="E159" s="4" t="s">
        <v>19</v>
      </c>
      <c r="F159" s="5" t="s">
        <v>312</v>
      </c>
      <c r="G159" s="5"/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1</v>
      </c>
      <c r="P159" s="4">
        <v>1</v>
      </c>
    </row>
    <row r="160" spans="1:16" s="4" customFormat="1" x14ac:dyDescent="0.2">
      <c r="A160" s="4" t="s">
        <v>16</v>
      </c>
      <c r="B160" s="4" t="s">
        <v>17</v>
      </c>
      <c r="D160" s="2" t="s">
        <v>311</v>
      </c>
      <c r="E160" s="4" t="s">
        <v>19</v>
      </c>
      <c r="F160" s="5" t="s">
        <v>313</v>
      </c>
      <c r="G160" s="5"/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1</v>
      </c>
      <c r="N160" s="4">
        <v>0</v>
      </c>
      <c r="O160" s="4">
        <v>0</v>
      </c>
      <c r="P160" s="4">
        <v>1</v>
      </c>
    </row>
    <row r="161" spans="1:16" s="4" customFormat="1" x14ac:dyDescent="0.2">
      <c r="A161" s="4" t="s">
        <v>16</v>
      </c>
      <c r="B161" s="4" t="s">
        <v>17</v>
      </c>
      <c r="D161" s="2" t="s">
        <v>314</v>
      </c>
      <c r="E161" s="4" t="s">
        <v>19</v>
      </c>
      <c r="F161" s="5" t="s">
        <v>315</v>
      </c>
      <c r="G161" s="5"/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1</v>
      </c>
      <c r="P161" s="4">
        <v>1</v>
      </c>
    </row>
    <row r="162" spans="1:16" s="4" customFormat="1" x14ac:dyDescent="0.2">
      <c r="A162" s="4" t="s">
        <v>16</v>
      </c>
      <c r="B162" s="4" t="s">
        <v>17</v>
      </c>
      <c r="D162" s="2" t="s">
        <v>316</v>
      </c>
      <c r="E162" s="4" t="s">
        <v>19</v>
      </c>
      <c r="F162" s="5" t="s">
        <v>317</v>
      </c>
      <c r="G162" s="5" t="s">
        <v>318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10</v>
      </c>
      <c r="N162" s="4">
        <v>0</v>
      </c>
      <c r="O162" s="4">
        <v>7</v>
      </c>
      <c r="P162" s="4">
        <v>17</v>
      </c>
    </row>
    <row r="163" spans="1:16" s="4" customFormat="1" x14ac:dyDescent="0.2">
      <c r="A163" s="4" t="s">
        <v>16</v>
      </c>
      <c r="B163" s="4" t="s">
        <v>17</v>
      </c>
      <c r="D163" s="2" t="s">
        <v>271</v>
      </c>
      <c r="E163" s="4" t="s">
        <v>19</v>
      </c>
      <c r="F163" s="5" t="s">
        <v>319</v>
      </c>
      <c r="G163" s="5"/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</row>
    <row r="164" spans="1:16" s="4" customFormat="1" x14ac:dyDescent="0.2">
      <c r="A164" s="4" t="s">
        <v>16</v>
      </c>
      <c r="B164" s="4" t="s">
        <v>17</v>
      </c>
      <c r="D164" s="2" t="s">
        <v>320</v>
      </c>
      <c r="E164" s="4" t="s">
        <v>19</v>
      </c>
      <c r="F164" s="5" t="s">
        <v>321</v>
      </c>
      <c r="G164" s="5"/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3</v>
      </c>
      <c r="P164" s="4">
        <v>3</v>
      </c>
    </row>
    <row r="165" spans="1:16" s="4" customFormat="1" x14ac:dyDescent="0.2">
      <c r="A165" s="4" t="s">
        <v>16</v>
      </c>
      <c r="B165" s="4" t="s">
        <v>17</v>
      </c>
      <c r="D165" s="2" t="s">
        <v>240</v>
      </c>
      <c r="E165" s="4" t="s">
        <v>19</v>
      </c>
      <c r="F165" s="5" t="s">
        <v>322</v>
      </c>
      <c r="G165" s="5"/>
      <c r="H165" s="4">
        <v>0</v>
      </c>
      <c r="I165" s="4">
        <v>2</v>
      </c>
      <c r="J165" s="4">
        <v>0</v>
      </c>
      <c r="K165" s="4">
        <v>0</v>
      </c>
      <c r="L165" s="4">
        <v>1</v>
      </c>
      <c r="M165" s="4">
        <v>1</v>
      </c>
      <c r="N165" s="4">
        <v>0</v>
      </c>
      <c r="O165" s="4">
        <v>0</v>
      </c>
      <c r="P165" s="4">
        <v>4</v>
      </c>
    </row>
    <row r="166" spans="1:16" s="4" customFormat="1" x14ac:dyDescent="0.2">
      <c r="A166" s="4" t="s">
        <v>16</v>
      </c>
      <c r="B166" s="4" t="s">
        <v>17</v>
      </c>
      <c r="D166" s="2" t="s">
        <v>323</v>
      </c>
      <c r="E166" s="4" t="s">
        <v>19</v>
      </c>
      <c r="F166" s="5" t="s">
        <v>324</v>
      </c>
      <c r="G166" s="5"/>
      <c r="H166" s="4">
        <v>0</v>
      </c>
      <c r="I166" s="4">
        <v>0</v>
      </c>
      <c r="J166" s="4">
        <v>0</v>
      </c>
      <c r="K166" s="4">
        <v>0</v>
      </c>
      <c r="L166" s="4">
        <v>1</v>
      </c>
      <c r="M166" s="4">
        <v>0</v>
      </c>
      <c r="N166" s="4">
        <v>0</v>
      </c>
      <c r="O166" s="4">
        <v>0</v>
      </c>
      <c r="P166" s="4">
        <v>1</v>
      </c>
    </row>
    <row r="167" spans="1:16" s="4" customFormat="1" x14ac:dyDescent="0.2">
      <c r="A167" s="4" t="s">
        <v>16</v>
      </c>
      <c r="B167" s="4" t="s">
        <v>17</v>
      </c>
      <c r="C167" s="4" t="s">
        <v>325</v>
      </c>
      <c r="D167" s="2" t="s">
        <v>326</v>
      </c>
      <c r="E167" s="4" t="s">
        <v>19</v>
      </c>
      <c r="F167" s="5" t="s">
        <v>327</v>
      </c>
      <c r="G167" s="5" t="s">
        <v>328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</row>
    <row r="168" spans="1:16" s="4" customFormat="1" x14ac:dyDescent="0.2">
      <c r="A168" s="4" t="s">
        <v>16</v>
      </c>
      <c r="B168" s="4" t="s">
        <v>17</v>
      </c>
      <c r="C168" s="4" t="s">
        <v>325</v>
      </c>
      <c r="D168" s="2" t="s">
        <v>329</v>
      </c>
      <c r="E168" s="4" t="s">
        <v>19</v>
      </c>
      <c r="F168" s="5" t="s">
        <v>330</v>
      </c>
      <c r="G168" s="5"/>
      <c r="H168" s="4">
        <v>0</v>
      </c>
      <c r="I168" s="4">
        <v>4</v>
      </c>
      <c r="J168" s="4">
        <v>1</v>
      </c>
      <c r="K168" s="4">
        <v>3</v>
      </c>
      <c r="L168" s="4">
        <v>3</v>
      </c>
      <c r="M168" s="4">
        <v>14</v>
      </c>
      <c r="N168" s="4">
        <v>0</v>
      </c>
      <c r="O168" s="4">
        <v>0</v>
      </c>
      <c r="P168" s="4">
        <v>25</v>
      </c>
    </row>
    <row r="169" spans="1:16" s="4" customFormat="1" x14ac:dyDescent="0.2">
      <c r="A169" s="4" t="s">
        <v>16</v>
      </c>
      <c r="B169" s="4" t="s">
        <v>17</v>
      </c>
      <c r="C169" s="4" t="s">
        <v>325</v>
      </c>
      <c r="D169" s="2" t="s">
        <v>331</v>
      </c>
      <c r="E169" s="4" t="s">
        <v>19</v>
      </c>
      <c r="F169" s="5" t="s">
        <v>332</v>
      </c>
      <c r="G169" s="5"/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</row>
    <row r="170" spans="1:16" s="4" customFormat="1" x14ac:dyDescent="0.2">
      <c r="A170" s="4" t="s">
        <v>16</v>
      </c>
      <c r="B170" s="4" t="s">
        <v>17</v>
      </c>
      <c r="C170" s="4" t="s">
        <v>325</v>
      </c>
      <c r="D170" s="2" t="s">
        <v>333</v>
      </c>
      <c r="E170" s="4" t="s">
        <v>19</v>
      </c>
      <c r="F170" s="5" t="s">
        <v>334</v>
      </c>
      <c r="G170" s="5"/>
      <c r="H170" s="4">
        <v>0</v>
      </c>
      <c r="I170" s="4">
        <v>4</v>
      </c>
      <c r="J170" s="4">
        <v>0</v>
      </c>
      <c r="K170" s="4">
        <v>2</v>
      </c>
      <c r="L170" s="4">
        <v>2</v>
      </c>
      <c r="M170" s="4">
        <v>8</v>
      </c>
      <c r="N170" s="4">
        <v>0</v>
      </c>
      <c r="O170" s="4">
        <v>0</v>
      </c>
      <c r="P170" s="4">
        <v>16</v>
      </c>
    </row>
    <row r="171" spans="1:16" s="4" customFormat="1" x14ac:dyDescent="0.2">
      <c r="A171" s="4" t="s">
        <v>16</v>
      </c>
      <c r="B171" s="4" t="s">
        <v>17</v>
      </c>
      <c r="C171" s="4" t="s">
        <v>325</v>
      </c>
      <c r="D171" s="2" t="s">
        <v>335</v>
      </c>
      <c r="E171" s="4" t="s">
        <v>19</v>
      </c>
      <c r="F171" s="5" t="s">
        <v>336</v>
      </c>
      <c r="G171" s="5"/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1</v>
      </c>
      <c r="N171" s="4">
        <v>0</v>
      </c>
      <c r="O171" s="4">
        <v>0</v>
      </c>
      <c r="P171" s="4">
        <v>1</v>
      </c>
    </row>
    <row r="172" spans="1:16" s="4" customFormat="1" x14ac:dyDescent="0.2">
      <c r="A172" s="4" t="s">
        <v>16</v>
      </c>
      <c r="B172" s="4" t="s">
        <v>17</v>
      </c>
      <c r="C172" s="4" t="s">
        <v>325</v>
      </c>
      <c r="D172" s="2" t="s">
        <v>337</v>
      </c>
      <c r="E172" s="4" t="s">
        <v>19</v>
      </c>
      <c r="F172" s="5" t="s">
        <v>338</v>
      </c>
      <c r="G172" s="5"/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</row>
    <row r="173" spans="1:16" s="4" customFormat="1" x14ac:dyDescent="0.2">
      <c r="A173" s="4" t="s">
        <v>16</v>
      </c>
      <c r="B173" s="4" t="s">
        <v>17</v>
      </c>
      <c r="C173" s="4" t="s">
        <v>325</v>
      </c>
      <c r="D173" s="2" t="s">
        <v>339</v>
      </c>
      <c r="E173" s="4" t="s">
        <v>19</v>
      </c>
      <c r="F173" s="5" t="s">
        <v>340</v>
      </c>
      <c r="G173" s="5"/>
      <c r="H173" s="4">
        <v>0</v>
      </c>
      <c r="I173" s="4">
        <v>0</v>
      </c>
      <c r="J173" s="4">
        <v>0</v>
      </c>
      <c r="K173" s="4">
        <v>1</v>
      </c>
      <c r="L173" s="4">
        <v>1</v>
      </c>
      <c r="M173" s="4">
        <v>4</v>
      </c>
      <c r="N173" s="4">
        <v>0</v>
      </c>
      <c r="O173" s="4">
        <v>0</v>
      </c>
      <c r="P173" s="4">
        <v>6</v>
      </c>
    </row>
    <row r="174" spans="1:16" s="4" customFormat="1" x14ac:dyDescent="0.2">
      <c r="A174" s="4" t="s">
        <v>16</v>
      </c>
      <c r="B174" s="4" t="s">
        <v>17</v>
      </c>
      <c r="C174" s="4" t="s">
        <v>325</v>
      </c>
      <c r="D174" s="2" t="s">
        <v>341</v>
      </c>
      <c r="E174" s="4" t="s">
        <v>19</v>
      </c>
      <c r="F174" s="5" t="s">
        <v>342</v>
      </c>
      <c r="G174" s="5"/>
      <c r="H174" s="4">
        <v>0</v>
      </c>
      <c r="I174" s="4">
        <v>1</v>
      </c>
      <c r="J174" s="4">
        <v>0</v>
      </c>
      <c r="K174" s="4">
        <v>0</v>
      </c>
      <c r="L174" s="4">
        <v>0</v>
      </c>
      <c r="M174" s="4">
        <v>3</v>
      </c>
      <c r="N174" s="4">
        <v>0</v>
      </c>
      <c r="O174" s="4">
        <v>0</v>
      </c>
      <c r="P174" s="4">
        <v>4</v>
      </c>
    </row>
    <row r="175" spans="1:16" s="4" customFormat="1" x14ac:dyDescent="0.2">
      <c r="A175" s="4" t="s">
        <v>16</v>
      </c>
      <c r="B175" s="4" t="s">
        <v>17</v>
      </c>
      <c r="C175" s="4" t="s">
        <v>325</v>
      </c>
      <c r="D175" s="2" t="s">
        <v>343</v>
      </c>
      <c r="E175" s="4" t="s">
        <v>19</v>
      </c>
      <c r="F175" s="5" t="s">
        <v>344</v>
      </c>
      <c r="G175" s="5"/>
      <c r="H175" s="4">
        <v>0</v>
      </c>
      <c r="I175" s="4">
        <v>0</v>
      </c>
      <c r="J175" s="4">
        <v>0</v>
      </c>
      <c r="K175" s="4">
        <v>0</v>
      </c>
      <c r="L175" s="4">
        <v>1</v>
      </c>
      <c r="M175" s="4">
        <v>0</v>
      </c>
      <c r="N175" s="4">
        <v>0</v>
      </c>
      <c r="O175" s="4">
        <v>0</v>
      </c>
      <c r="P175" s="4">
        <v>1</v>
      </c>
    </row>
    <row r="176" spans="1:16" s="4" customFormat="1" x14ac:dyDescent="0.2">
      <c r="A176" s="4" t="s">
        <v>16</v>
      </c>
      <c r="B176" s="4" t="s">
        <v>17</v>
      </c>
      <c r="C176" s="4" t="s">
        <v>325</v>
      </c>
      <c r="D176" s="2" t="s">
        <v>345</v>
      </c>
      <c r="E176" s="4" t="s">
        <v>19</v>
      </c>
      <c r="F176" s="5"/>
      <c r="G176" s="5"/>
      <c r="H176" s="4">
        <v>0</v>
      </c>
      <c r="I176" s="4">
        <v>0</v>
      </c>
      <c r="J176" s="4">
        <v>0</v>
      </c>
      <c r="K176" s="4">
        <v>0</v>
      </c>
      <c r="L176" s="4">
        <v>1</v>
      </c>
      <c r="M176" s="4">
        <v>2</v>
      </c>
      <c r="N176" s="4">
        <v>0</v>
      </c>
      <c r="O176" s="4">
        <v>29</v>
      </c>
      <c r="P176" s="4">
        <v>32</v>
      </c>
    </row>
    <row r="177" spans="1:18" x14ac:dyDescent="0.2">
      <c r="A177" s="4" t="s">
        <v>349</v>
      </c>
      <c r="H177">
        <f>SUM(H2:H176)</f>
        <v>9</v>
      </c>
      <c r="I177">
        <f t="shared" ref="I177:R177" si="5">SUM(I2:I176)</f>
        <v>79</v>
      </c>
      <c r="J177">
        <f t="shared" si="5"/>
        <v>3</v>
      </c>
      <c r="K177">
        <f t="shared" si="5"/>
        <v>55</v>
      </c>
      <c r="L177">
        <f t="shared" si="5"/>
        <v>23</v>
      </c>
      <c r="M177">
        <f t="shared" si="5"/>
        <v>228</v>
      </c>
      <c r="N177">
        <f t="shared" si="5"/>
        <v>14</v>
      </c>
      <c r="O177">
        <f t="shared" si="5"/>
        <v>550</v>
      </c>
      <c r="P177">
        <f t="shared" si="5"/>
        <v>938</v>
      </c>
      <c r="Q177">
        <f t="shared" si="5"/>
        <v>3</v>
      </c>
      <c r="R177">
        <f t="shared" si="5"/>
        <v>246</v>
      </c>
    </row>
    <row r="179" spans="1:18" ht="17.25" customHeight="1" x14ac:dyDescent="0.2"/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0E422E118DE4FB00AE6BDBAFFE222" ma:contentTypeVersion="3" ma:contentTypeDescription="Create a new document." ma:contentTypeScope="" ma:versionID="f759184d0e253b7b18ce9c96417ff203">
  <xsd:schema xmlns:xsd="http://www.w3.org/2001/XMLSchema" xmlns:xs="http://www.w3.org/2001/XMLSchema" xmlns:p="http://schemas.microsoft.com/office/2006/metadata/properties" xmlns:ns3="7be8e798-2682-4c92-8d87-099fa4e1b296" targetNamespace="http://schemas.microsoft.com/office/2006/metadata/properties" ma:root="true" ma:fieldsID="1d159a33d98921ee875f2a7875e898d9" ns3:_="">
    <xsd:import namespace="7be8e798-2682-4c92-8d87-099fa4e1b29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8e798-2682-4c92-8d87-099fa4e1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33636A-F4D4-4B66-A6A4-F484A3B1964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be8e798-2682-4c92-8d87-099fa4e1b296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D284E13-B9F7-4EB6-96BC-6682D730FF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8e798-2682-4c92-8d87-099fa4e1b2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CC9E24-CD70-4512-AABC-3BEECA958B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NY State Military Museum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jgandy</dc:creator>
  <cp:keywords/>
  <dc:description/>
  <cp:lastModifiedBy>NYSMM</cp:lastModifiedBy>
  <cp:revision/>
  <dcterms:created xsi:type="dcterms:W3CDTF">2004-09-13T11:52:37Z</dcterms:created>
  <dcterms:modified xsi:type="dcterms:W3CDTF">2021-01-29T14:56:32Z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0x010100A050E422E118DE4FB00AE6BDBAFFE222</vt:lpwstr>
  </property>
</Properties>
</file>