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730" yWindow="214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O39" i="1"/>
  <c r="Q39" i="1"/>
  <c r="R39" i="1"/>
  <c r="H39" i="1"/>
  <c r="P38" i="1" l="1"/>
  <c r="P37" i="1"/>
  <c r="P36" i="1"/>
  <c r="P35" i="1"/>
  <c r="P34" i="1"/>
  <c r="P33" i="1"/>
  <c r="P32" i="1"/>
  <c r="P31" i="1"/>
  <c r="P30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39" i="1" l="1"/>
</calcChain>
</file>

<file path=xl/sharedStrings.xml><?xml version="1.0" encoding="utf-8"?>
<sst xmlns="http://schemas.openxmlformats.org/spreadsheetml/2006/main" count="214" uniqueCount="95">
  <si>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</si>
  <si>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</si>
  <si>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</si>
  <si>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</si>
  <si>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</si>
  <si>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</si>
  <si>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</si>
  <si>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</si>
  <si>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</si>
  <si>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</si>
  <si>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</si>
  <si>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</si>
  <si>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</si>
  <si>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</si>
  <si>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</si>
  <si>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</si>
  <si>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</si>
  <si>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Veteran Cavalry</t>
  </si>
  <si>
    <t>Upperville</t>
  </si>
  <si>
    <t>VA</t>
  </si>
  <si>
    <t>02/20/1864</t>
  </si>
  <si>
    <t>Snickersville</t>
  </si>
  <si>
    <t>03/06/1764</t>
  </si>
  <si>
    <t>Cabletown</t>
  </si>
  <si>
    <t>03/10/1864</t>
  </si>
  <si>
    <t>New Market</t>
  </si>
  <si>
    <t>Paris and Salem (Near)</t>
  </si>
  <si>
    <t>05/03/1864</t>
  </si>
  <si>
    <t>05/10/1864</t>
  </si>
  <si>
    <t>Mt. Jackson</t>
  </si>
  <si>
    <t>05/13/1864</t>
  </si>
  <si>
    <t>05/15/1864</t>
  </si>
  <si>
    <t>Woodstock</t>
  </si>
  <si>
    <t>05/18/1864</t>
  </si>
  <si>
    <t>05/28/1864</t>
  </si>
  <si>
    <t>Newtown</t>
  </si>
  <si>
    <t>05/30/1864</t>
  </si>
  <si>
    <t>05/31/1864</t>
  </si>
  <si>
    <t>06/01/1864</t>
  </si>
  <si>
    <t>Harrisonburg</t>
  </si>
  <si>
    <t>06/03/1864</t>
  </si>
  <si>
    <t>06/04/1864</t>
  </si>
  <si>
    <t>Piedmont</t>
  </si>
  <si>
    <t>06/05/1864</t>
  </si>
  <si>
    <t>Waynesboro</t>
  </si>
  <si>
    <t>06/10/1864</t>
  </si>
  <si>
    <t>Cheat Mountain</t>
  </si>
  <si>
    <t>06/11/1864</t>
  </si>
  <si>
    <t>Diamond Hill</t>
  </si>
  <si>
    <t>06/17/1864</t>
  </si>
  <si>
    <t>Lynchburg</t>
  </si>
  <si>
    <t>06/18/1864</t>
  </si>
  <si>
    <t>06/19/1864</t>
  </si>
  <si>
    <t>White Sulphur Springs</t>
  </si>
  <si>
    <t>06/25/1864</t>
  </si>
  <si>
    <t>Bunker Hill</t>
  </si>
  <si>
    <t>06/28/1864</t>
  </si>
  <si>
    <t>07/02/1864</t>
  </si>
  <si>
    <t>Martinsburg</t>
  </si>
  <si>
    <t>Martinsburg (Near)</t>
  </si>
  <si>
    <t>Leetown and Martinsburg</t>
  </si>
  <si>
    <t>07/03/1864</t>
  </si>
  <si>
    <t>Sharpsburg</t>
  </si>
  <si>
    <t>MD</t>
  </si>
  <si>
    <t>07/04/1864</t>
  </si>
  <si>
    <t>Sandy Hook</t>
  </si>
  <si>
    <t>07/06/1864</t>
  </si>
  <si>
    <t>Charlestown</t>
  </si>
  <si>
    <t>WV</t>
  </si>
  <si>
    <t>07/22/1864</t>
  </si>
  <si>
    <t>Winchester</t>
  </si>
  <si>
    <t>07/24/1864</t>
  </si>
  <si>
    <t>07/25/1864</t>
  </si>
  <si>
    <t>Total for Winchester and Martinsburgh</t>
  </si>
  <si>
    <t>Duffield Station</t>
  </si>
  <si>
    <t>08/03/1864</t>
  </si>
  <si>
    <t>Cedar Creek</t>
  </si>
  <si>
    <t>08/12/1864</t>
  </si>
  <si>
    <t>Berryville</t>
  </si>
  <si>
    <t>08/16/1864</t>
  </si>
  <si>
    <t>08/21/1864</t>
  </si>
  <si>
    <t>Falling Waters</t>
  </si>
  <si>
    <t>08/24/1864</t>
  </si>
  <si>
    <t>Ninevah</t>
  </si>
  <si>
    <t>11/11/1864</t>
  </si>
  <si>
    <t>11/12/1864</t>
  </si>
  <si>
    <t xml:space="preserve"> </t>
  </si>
  <si>
    <t>Rood's Hill</t>
  </si>
  <si>
    <t>11/22/1864</t>
  </si>
  <si>
    <t>Losses on picket and other minor affairs</t>
  </si>
  <si>
    <t>Winchester and Martinsburgh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</si>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</sst>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pane ySplit="510" activePane="bottomLeft"/>
      <selection activeCell="Q1" sqref="Q1:R1"/>
      <selection pane="bottomLeft" activeCell="A2" sqref="A2"/>
    </sheetView>
  </sheetViews>
  <sheetFormatPr defaultColWidth="9.85546875" defaultRowHeight="12.75" x14ac:dyDescent="0.2"/>
  <cols>
    <col min="1" max="1" width="23.5703125" customWidth="1"/>
    <col min="2" max="2" width="22.7109375" customWidth="1"/>
    <col min="3" max="3" width="44.140625" customWidth="1"/>
    <col min="4" max="4" width="45.7109375" customWidth="1"/>
    <col min="5" max="5" width="5.42578125" bestFit="1" customWidth="1"/>
    <col min="6" max="6" width="10.140625" bestFit="1" customWidth="1"/>
    <col min="7" max="7" width="11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" customWidth="1"/>
    <col min="18" max="18" width="14.7109375" customWidth="1"/>
    <col min="76" max="76" width="1.42578125" bestFit="1" customWidth="1"/>
  </cols>
  <sheetData>
    <row r="1" spans="1:18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</v>
      </c>
      <c r="Q1" s="2" t="s">
        <v>91</v>
      </c>
      <c r="R1" s="2" t="s">
        <v>92</v>
      </c>
    </row>
    <row r="2" spans="1:18" s="2" customFormat="1" x14ac:dyDescent="0.2">
      <c r="A2" s="2" t="s">
        <v>15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1</v>
      </c>
      <c r="I2" s="2">
        <v>1</v>
      </c>
      <c r="J2" s="2">
        <v>0</v>
      </c>
      <c r="K2" s="2">
        <v>1</v>
      </c>
      <c r="L2" s="2">
        <v>0</v>
      </c>
      <c r="M2" s="2">
        <v>3</v>
      </c>
      <c r="N2" s="2">
        <v>0</v>
      </c>
      <c r="O2" s="2">
        <v>6</v>
      </c>
      <c r="P2" s="2">
        <f t="shared" ref="P2:P27" si="0">SUM(H2:O2)</f>
        <v>12</v>
      </c>
      <c r="R2" s="2">
        <v>87</v>
      </c>
    </row>
    <row r="3" spans="1:18" s="2" customFormat="1" x14ac:dyDescent="0.2">
      <c r="A3" s="2" t="s">
        <v>15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4</v>
      </c>
      <c r="J3" s="2">
        <v>0</v>
      </c>
      <c r="K3" s="2">
        <v>1</v>
      </c>
      <c r="L3" s="2">
        <v>0</v>
      </c>
      <c r="M3" s="2">
        <v>18</v>
      </c>
      <c r="N3" s="2">
        <v>0</v>
      </c>
      <c r="O3" s="2">
        <v>12</v>
      </c>
      <c r="P3" s="2">
        <f t="shared" si="0"/>
        <v>35</v>
      </c>
    </row>
    <row r="4" spans="1:18" s="2" customFormat="1" x14ac:dyDescent="0.2">
      <c r="A4" s="2" t="s">
        <v>15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1</v>
      </c>
      <c r="I4" s="2">
        <v>3</v>
      </c>
      <c r="J4" s="2">
        <v>0</v>
      </c>
      <c r="K4" s="2">
        <v>3</v>
      </c>
      <c r="L4" s="2">
        <v>1</v>
      </c>
      <c r="M4" s="2">
        <v>12</v>
      </c>
      <c r="N4" s="2">
        <v>2</v>
      </c>
      <c r="O4" s="2">
        <v>16</v>
      </c>
      <c r="P4" s="2">
        <f t="shared" si="0"/>
        <v>38</v>
      </c>
    </row>
    <row r="5" spans="1:18" s="2" customFormat="1" x14ac:dyDescent="0.2">
      <c r="A5" s="2" t="s">
        <v>15</v>
      </c>
      <c r="B5" s="2" t="s">
        <v>17</v>
      </c>
      <c r="D5" s="1" t="s">
        <v>25</v>
      </c>
      <c r="E5" s="2" t="s">
        <v>19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8" s="2" customFormat="1" x14ac:dyDescent="0.2">
      <c r="A6" s="2" t="s">
        <v>15</v>
      </c>
      <c r="B6" s="2" t="s">
        <v>17</v>
      </c>
      <c r="D6" s="1" t="s">
        <v>26</v>
      </c>
      <c r="E6" s="2" t="s">
        <v>19</v>
      </c>
      <c r="F6" s="3" t="s">
        <v>28</v>
      </c>
      <c r="G6" s="3"/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f t="shared" si="0"/>
        <v>2</v>
      </c>
    </row>
    <row r="7" spans="1:18" s="2" customFormat="1" x14ac:dyDescent="0.2">
      <c r="A7" s="2" t="s">
        <v>15</v>
      </c>
      <c r="B7" s="2" t="s">
        <v>17</v>
      </c>
      <c r="D7" s="1" t="s">
        <v>29</v>
      </c>
      <c r="E7" s="2" t="s">
        <v>19</v>
      </c>
      <c r="F7" s="3" t="s">
        <v>30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8" s="2" customFormat="1" x14ac:dyDescent="0.2">
      <c r="A8" s="2" t="s">
        <v>15</v>
      </c>
      <c r="B8" s="2" t="s">
        <v>17</v>
      </c>
      <c r="D8" s="1" t="s">
        <v>25</v>
      </c>
      <c r="E8" s="2" t="s">
        <v>19</v>
      </c>
      <c r="F8" s="3" t="s">
        <v>31</v>
      </c>
      <c r="G8" s="3"/>
      <c r="H8" s="2">
        <v>0</v>
      </c>
      <c r="I8" s="2">
        <v>8</v>
      </c>
      <c r="J8" s="2">
        <v>0</v>
      </c>
      <c r="K8" s="2">
        <v>3</v>
      </c>
      <c r="L8" s="2">
        <v>1</v>
      </c>
      <c r="M8" s="2">
        <v>24</v>
      </c>
      <c r="N8" s="2">
        <v>0</v>
      </c>
      <c r="O8" s="2">
        <v>29</v>
      </c>
      <c r="P8" s="2">
        <f t="shared" si="0"/>
        <v>65</v>
      </c>
    </row>
    <row r="9" spans="1:18" s="2" customFormat="1" x14ac:dyDescent="0.2">
      <c r="A9" s="2" t="s">
        <v>15</v>
      </c>
      <c r="B9" s="2" t="s">
        <v>17</v>
      </c>
      <c r="D9" s="1" t="s">
        <v>25</v>
      </c>
      <c r="E9" s="2" t="s">
        <v>19</v>
      </c>
      <c r="F9" s="3" t="s">
        <v>33</v>
      </c>
      <c r="G9" s="3"/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1</v>
      </c>
    </row>
    <row r="10" spans="1:18" s="2" customFormat="1" x14ac:dyDescent="0.2">
      <c r="A10" s="2" t="s">
        <v>15</v>
      </c>
      <c r="B10" s="2" t="s">
        <v>17</v>
      </c>
      <c r="D10" s="1" t="s">
        <v>32</v>
      </c>
      <c r="E10" s="2" t="s">
        <v>19</v>
      </c>
      <c r="F10" s="3" t="s">
        <v>34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5</v>
      </c>
      <c r="P10" s="2">
        <f t="shared" si="0"/>
        <v>5</v>
      </c>
    </row>
    <row r="11" spans="1:18" s="2" customFormat="1" x14ac:dyDescent="0.2">
      <c r="A11" s="2" t="s">
        <v>15</v>
      </c>
      <c r="B11" s="2" t="s">
        <v>17</v>
      </c>
      <c r="D11" s="1" t="s">
        <v>35</v>
      </c>
      <c r="E11" s="2" t="s">
        <v>19</v>
      </c>
      <c r="F11" s="3" t="s">
        <v>36</v>
      </c>
      <c r="G11" s="3"/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f t="shared" si="0"/>
        <v>3</v>
      </c>
    </row>
    <row r="12" spans="1:18" s="2" customFormat="1" x14ac:dyDescent="0.2">
      <c r="A12" s="2" t="s">
        <v>15</v>
      </c>
      <c r="B12" s="2" t="s">
        <v>17</v>
      </c>
      <c r="D12" s="1" t="s">
        <v>32</v>
      </c>
      <c r="E12" s="2" t="s">
        <v>19</v>
      </c>
      <c r="F12" s="3" t="s">
        <v>37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2</v>
      </c>
      <c r="P12" s="2">
        <f t="shared" si="0"/>
        <v>2</v>
      </c>
    </row>
    <row r="13" spans="1:18" s="2" customFormat="1" x14ac:dyDescent="0.2">
      <c r="A13" s="2" t="s">
        <v>15</v>
      </c>
      <c r="B13" s="2" t="s">
        <v>17</v>
      </c>
      <c r="D13" s="1" t="s">
        <v>25</v>
      </c>
      <c r="E13" s="2" t="s">
        <v>19</v>
      </c>
      <c r="F13" s="3" t="s">
        <v>38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11</v>
      </c>
      <c r="P13" s="2">
        <f t="shared" si="0"/>
        <v>11</v>
      </c>
    </row>
    <row r="14" spans="1:18" s="2" customFormat="1" x14ac:dyDescent="0.2">
      <c r="A14" s="2" t="s">
        <v>15</v>
      </c>
      <c r="B14" s="2" t="s">
        <v>17</v>
      </c>
      <c r="D14" s="1" t="s">
        <v>39</v>
      </c>
      <c r="E14" s="2" t="s">
        <v>19</v>
      </c>
      <c r="F14" s="3" t="s">
        <v>40</v>
      </c>
      <c r="G14" s="3" t="s">
        <v>41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8" s="2" customFormat="1" x14ac:dyDescent="0.2">
      <c r="A15" s="2" t="s">
        <v>15</v>
      </c>
      <c r="B15" s="2" t="s">
        <v>17</v>
      </c>
      <c r="D15" s="1" t="s">
        <v>42</v>
      </c>
      <c r="E15" s="2" t="s">
        <v>19</v>
      </c>
      <c r="F15" s="3" t="s">
        <v>43</v>
      </c>
      <c r="G15" s="3"/>
      <c r="H15" s="2">
        <v>0</v>
      </c>
      <c r="I15" s="2">
        <v>10</v>
      </c>
      <c r="J15" s="2">
        <v>0</v>
      </c>
      <c r="K15" s="2">
        <v>2</v>
      </c>
      <c r="L15" s="2">
        <v>0</v>
      </c>
      <c r="M15" s="2">
        <v>9</v>
      </c>
      <c r="N15" s="2">
        <v>0</v>
      </c>
      <c r="O15" s="2">
        <v>10</v>
      </c>
      <c r="P15" s="2">
        <f t="shared" si="0"/>
        <v>31</v>
      </c>
    </row>
    <row r="16" spans="1:18" s="2" customFormat="1" x14ac:dyDescent="0.2">
      <c r="A16" s="2" t="s">
        <v>15</v>
      </c>
      <c r="B16" s="2" t="s">
        <v>17</v>
      </c>
      <c r="D16" s="1" t="s">
        <v>44</v>
      </c>
      <c r="E16" s="2" t="s">
        <v>19</v>
      </c>
      <c r="F16" s="3" t="s">
        <v>45</v>
      </c>
      <c r="G16" s="3"/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4</v>
      </c>
      <c r="P16" s="2">
        <f t="shared" si="0"/>
        <v>6</v>
      </c>
    </row>
    <row r="17" spans="1:16" s="2" customFormat="1" x14ac:dyDescent="0.2">
      <c r="A17" s="2" t="s">
        <v>15</v>
      </c>
      <c r="B17" s="2" t="s">
        <v>17</v>
      </c>
      <c r="D17" s="1" t="s">
        <v>46</v>
      </c>
      <c r="E17" s="2" t="s">
        <v>19</v>
      </c>
      <c r="F17" s="3" t="s">
        <v>47</v>
      </c>
      <c r="G17" s="3"/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f t="shared" si="0"/>
        <v>2</v>
      </c>
    </row>
    <row r="18" spans="1:16" s="2" customFormat="1" x14ac:dyDescent="0.2">
      <c r="A18" s="2" t="s">
        <v>15</v>
      </c>
      <c r="B18" s="2" t="s">
        <v>17</v>
      </c>
      <c r="D18" s="1" t="s">
        <v>48</v>
      </c>
      <c r="E18" s="2" t="s">
        <v>19</v>
      </c>
      <c r="F18" s="3" t="s">
        <v>49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f t="shared" si="0"/>
        <v>1</v>
      </c>
    </row>
    <row r="19" spans="1:16" s="2" customFormat="1" x14ac:dyDescent="0.2">
      <c r="A19" s="2" t="s">
        <v>15</v>
      </c>
      <c r="B19" s="2" t="s">
        <v>17</v>
      </c>
      <c r="D19" s="1" t="s">
        <v>50</v>
      </c>
      <c r="E19" s="2" t="s">
        <v>19</v>
      </c>
      <c r="F19" s="3" t="s">
        <v>51</v>
      </c>
      <c r="G19" s="3" t="s">
        <v>52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6</v>
      </c>
      <c r="N19" s="2">
        <v>0</v>
      </c>
      <c r="O19" s="2">
        <v>0</v>
      </c>
      <c r="P19" s="2">
        <f t="shared" si="0"/>
        <v>8</v>
      </c>
    </row>
    <row r="20" spans="1:16" s="2" customFormat="1" x14ac:dyDescent="0.2">
      <c r="A20" s="2" t="s">
        <v>15</v>
      </c>
      <c r="B20" s="2" t="s">
        <v>17</v>
      </c>
      <c r="D20" s="1" t="s">
        <v>53</v>
      </c>
      <c r="E20" s="2" t="s">
        <v>19</v>
      </c>
      <c r="F20" s="3" t="s">
        <v>54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f t="shared" si="0"/>
        <v>1</v>
      </c>
    </row>
    <row r="21" spans="1:16" s="2" customFormat="1" x14ac:dyDescent="0.2">
      <c r="A21" s="2" t="s">
        <v>15</v>
      </c>
      <c r="B21" s="2" t="s">
        <v>17</v>
      </c>
      <c r="D21" s="1" t="s">
        <v>55</v>
      </c>
      <c r="E21" s="2" t="s">
        <v>19</v>
      </c>
      <c r="F21" s="3" t="s">
        <v>56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f t="shared" si="0"/>
        <v>1</v>
      </c>
    </row>
    <row r="22" spans="1:16" s="2" customFormat="1" x14ac:dyDescent="0.2">
      <c r="A22" s="2" t="s">
        <v>15</v>
      </c>
      <c r="B22" s="2" t="s">
        <v>17</v>
      </c>
      <c r="D22" s="1" t="s">
        <v>55</v>
      </c>
      <c r="E22" s="2" t="s">
        <v>19</v>
      </c>
      <c r="F22" s="3" t="s">
        <v>57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6" s="2" customFormat="1" x14ac:dyDescent="0.2">
      <c r="A23" s="2" t="s">
        <v>15</v>
      </c>
      <c r="B23" s="2" t="s">
        <v>17</v>
      </c>
      <c r="D23" s="1" t="s">
        <v>59</v>
      </c>
      <c r="E23" s="2" t="s">
        <v>19</v>
      </c>
      <c r="F23" s="3" t="s">
        <v>57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f t="shared" si="0"/>
        <v>2</v>
      </c>
    </row>
    <row r="24" spans="1:16" s="2" customFormat="1" x14ac:dyDescent="0.2">
      <c r="A24" s="2" t="s">
        <v>15</v>
      </c>
      <c r="B24" s="2" t="s">
        <v>17</v>
      </c>
      <c r="D24" s="1" t="s">
        <v>60</v>
      </c>
      <c r="E24" s="2" t="s">
        <v>19</v>
      </c>
      <c r="F24" s="3" t="s">
        <v>61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3</v>
      </c>
      <c r="N24" s="2">
        <v>0</v>
      </c>
      <c r="O24" s="2">
        <v>16</v>
      </c>
      <c r="P24" s="2">
        <f t="shared" si="0"/>
        <v>19</v>
      </c>
    </row>
    <row r="25" spans="1:16" s="2" customFormat="1" x14ac:dyDescent="0.2">
      <c r="A25" s="2" t="s">
        <v>15</v>
      </c>
      <c r="B25" s="2" t="s">
        <v>17</v>
      </c>
      <c r="D25" s="1" t="s">
        <v>62</v>
      </c>
      <c r="E25" s="2" t="s">
        <v>63</v>
      </c>
      <c r="F25" s="3" t="s">
        <v>64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1</v>
      </c>
      <c r="P25" s="2">
        <f t="shared" si="0"/>
        <v>2</v>
      </c>
    </row>
    <row r="26" spans="1:16" s="2" customFormat="1" x14ac:dyDescent="0.2">
      <c r="A26" s="2" t="s">
        <v>15</v>
      </c>
      <c r="B26" s="2" t="s">
        <v>17</v>
      </c>
      <c r="D26" s="1" t="s">
        <v>65</v>
      </c>
      <c r="E26" s="2" t="s">
        <v>63</v>
      </c>
      <c r="F26" s="3" t="s">
        <v>66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  <c r="P26" s="2">
        <f t="shared" si="0"/>
        <v>2</v>
      </c>
    </row>
    <row r="27" spans="1:16" s="2" customFormat="1" x14ac:dyDescent="0.2">
      <c r="A27" s="2" t="s">
        <v>15</v>
      </c>
      <c r="B27" s="2" t="s">
        <v>17</v>
      </c>
      <c r="D27" s="1" t="s">
        <v>67</v>
      </c>
      <c r="E27" s="2" t="s">
        <v>68</v>
      </c>
      <c r="F27" s="3" t="s">
        <v>69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f t="shared" si="0"/>
        <v>1</v>
      </c>
    </row>
    <row r="28" spans="1:16" s="2" customFormat="1" x14ac:dyDescent="0.2">
      <c r="A28" s="2" t="s">
        <v>15</v>
      </c>
      <c r="B28" s="2" t="s">
        <v>17</v>
      </c>
      <c r="C28" s="2" t="s">
        <v>90</v>
      </c>
      <c r="D28" s="1" t="s">
        <v>70</v>
      </c>
      <c r="E28" s="2" t="s">
        <v>19</v>
      </c>
      <c r="F28" s="3" t="s">
        <v>71</v>
      </c>
      <c r="G28" s="3" t="s">
        <v>72</v>
      </c>
      <c r="H28" s="2">
        <v>0</v>
      </c>
      <c r="I28" s="2">
        <v>0</v>
      </c>
      <c r="J28" s="2">
        <v>0</v>
      </c>
      <c r="K28" s="2">
        <v>0</v>
      </c>
      <c r="L28" s="2" t="s">
        <v>93</v>
      </c>
      <c r="M28" s="2" t="s">
        <v>93</v>
      </c>
      <c r="N28" s="2">
        <v>0</v>
      </c>
      <c r="O28" s="2" t="s">
        <v>93</v>
      </c>
      <c r="P28" s="2" t="s">
        <v>93</v>
      </c>
    </row>
    <row r="29" spans="1:16" s="2" customFormat="1" x14ac:dyDescent="0.2">
      <c r="A29" s="2" t="s">
        <v>15</v>
      </c>
      <c r="B29" s="2" t="s">
        <v>17</v>
      </c>
      <c r="C29" s="2" t="s">
        <v>90</v>
      </c>
      <c r="D29" s="1" t="s">
        <v>58</v>
      </c>
      <c r="E29" s="2" t="s">
        <v>19</v>
      </c>
      <c r="F29" s="3" t="s">
        <v>72</v>
      </c>
      <c r="G29" s="3"/>
      <c r="H29" s="2">
        <v>1</v>
      </c>
      <c r="I29" s="2">
        <v>1</v>
      </c>
      <c r="J29" s="2">
        <v>0</v>
      </c>
      <c r="K29" s="2">
        <v>2</v>
      </c>
      <c r="L29" s="2">
        <v>1</v>
      </c>
      <c r="M29" s="2">
        <v>6</v>
      </c>
      <c r="N29" s="2">
        <v>9</v>
      </c>
      <c r="O29" s="2">
        <v>3</v>
      </c>
      <c r="P29" s="2" t="s">
        <v>86</v>
      </c>
    </row>
    <row r="30" spans="1:16" s="2" customFormat="1" x14ac:dyDescent="0.2">
      <c r="A30" s="2" t="s">
        <v>15</v>
      </c>
      <c r="B30" s="2" t="s">
        <v>17</v>
      </c>
      <c r="D30" s="1" t="s">
        <v>73</v>
      </c>
      <c r="E30" s="2" t="s">
        <v>19</v>
      </c>
      <c r="F30" s="3" t="s">
        <v>71</v>
      </c>
      <c r="G30" s="3" t="s">
        <v>72</v>
      </c>
      <c r="H30" s="2">
        <v>1</v>
      </c>
      <c r="I30" s="2">
        <v>1</v>
      </c>
      <c r="J30" s="2">
        <v>0</v>
      </c>
      <c r="K30" s="2">
        <v>2</v>
      </c>
      <c r="L30" s="2">
        <v>1</v>
      </c>
      <c r="M30" s="2">
        <v>6</v>
      </c>
      <c r="N30" s="2">
        <v>0</v>
      </c>
      <c r="O30" s="2">
        <v>3</v>
      </c>
      <c r="P30" s="2">
        <f t="shared" ref="P30:P38" si="1">SUM(H30:O30)</f>
        <v>14</v>
      </c>
    </row>
    <row r="31" spans="1:16" s="2" customFormat="1" x14ac:dyDescent="0.2">
      <c r="A31" s="2" t="s">
        <v>15</v>
      </c>
      <c r="B31" s="2" t="s">
        <v>17</v>
      </c>
      <c r="D31" s="1" t="s">
        <v>74</v>
      </c>
      <c r="E31" s="2" t="s">
        <v>19</v>
      </c>
      <c r="F31" s="3" t="s">
        <v>75</v>
      </c>
      <c r="G31" s="3"/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1"/>
        <v>1</v>
      </c>
    </row>
    <row r="32" spans="1:16" s="2" customFormat="1" x14ac:dyDescent="0.2">
      <c r="A32" s="2" t="s">
        <v>15</v>
      </c>
      <c r="B32" s="2" t="s">
        <v>17</v>
      </c>
      <c r="D32" s="1" t="s">
        <v>76</v>
      </c>
      <c r="E32" s="2" t="s">
        <v>19</v>
      </c>
      <c r="F32" s="3" t="s">
        <v>77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2</v>
      </c>
      <c r="P32" s="2">
        <f t="shared" si="1"/>
        <v>2</v>
      </c>
    </row>
    <row r="33" spans="1:18" s="2" customFormat="1" x14ac:dyDescent="0.2">
      <c r="A33" s="2" t="s">
        <v>15</v>
      </c>
      <c r="B33" s="2" t="s">
        <v>17</v>
      </c>
      <c r="D33" s="1" t="s">
        <v>78</v>
      </c>
      <c r="E33" s="2" t="s">
        <v>19</v>
      </c>
      <c r="F33" s="3" t="s">
        <v>79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2</v>
      </c>
      <c r="P33" s="2">
        <f t="shared" si="1"/>
        <v>2</v>
      </c>
    </row>
    <row r="34" spans="1:18" s="2" customFormat="1" x14ac:dyDescent="0.2">
      <c r="A34" s="2" t="s">
        <v>15</v>
      </c>
      <c r="B34" s="2" t="s">
        <v>17</v>
      </c>
      <c r="D34" s="1" t="s">
        <v>67</v>
      </c>
      <c r="E34" s="2" t="s">
        <v>68</v>
      </c>
      <c r="F34" s="3" t="s">
        <v>80</v>
      </c>
      <c r="G34" s="3"/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4</v>
      </c>
      <c r="N34" s="2">
        <v>0</v>
      </c>
      <c r="O34" s="2">
        <v>0</v>
      </c>
      <c r="P34" s="2">
        <f t="shared" si="1"/>
        <v>5</v>
      </c>
    </row>
    <row r="35" spans="1:18" s="2" customFormat="1" x14ac:dyDescent="0.2">
      <c r="A35" s="2" t="s">
        <v>15</v>
      </c>
      <c r="B35" s="2" t="s">
        <v>17</v>
      </c>
      <c r="D35" s="1" t="s">
        <v>81</v>
      </c>
      <c r="E35" s="2" t="s">
        <v>19</v>
      </c>
      <c r="F35" s="3" t="s">
        <v>82</v>
      </c>
      <c r="G35" s="3"/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1"/>
        <v>0</v>
      </c>
    </row>
    <row r="36" spans="1:18" s="2" customFormat="1" x14ac:dyDescent="0.2">
      <c r="A36" s="2" t="s">
        <v>15</v>
      </c>
      <c r="B36" s="2" t="s">
        <v>17</v>
      </c>
      <c r="D36" s="1" t="s">
        <v>83</v>
      </c>
      <c r="E36" s="2" t="s">
        <v>19</v>
      </c>
      <c r="F36" s="3" t="s">
        <v>84</v>
      </c>
      <c r="G36" s="3" t="s">
        <v>85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8" s="2" customFormat="1" x14ac:dyDescent="0.2">
      <c r="A37" s="2" t="s">
        <v>15</v>
      </c>
      <c r="B37" s="2" t="s">
        <v>17</v>
      </c>
      <c r="D37" s="1" t="s">
        <v>87</v>
      </c>
      <c r="E37" s="2" t="s">
        <v>19</v>
      </c>
      <c r="F37" s="3" t="s">
        <v>88</v>
      </c>
      <c r="G37" s="3"/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f t="shared" si="1"/>
        <v>0</v>
      </c>
    </row>
    <row r="38" spans="1:18" s="2" customFormat="1" x14ac:dyDescent="0.2">
      <c r="A38" s="2" t="s">
        <v>15</v>
      </c>
      <c r="B38" s="2" t="s">
        <v>17</v>
      </c>
      <c r="D38" s="1" t="s">
        <v>89</v>
      </c>
      <c r="F38" s="3"/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6</v>
      </c>
      <c r="P38" s="2">
        <f t="shared" si="1"/>
        <v>7</v>
      </c>
    </row>
    <row r="39" spans="1:18" x14ac:dyDescent="0.2">
      <c r="A39" s="2" t="s">
        <v>94</v>
      </c>
      <c r="H39">
        <f>SUM(H2:H38)</f>
        <v>5</v>
      </c>
      <c r="I39">
        <f t="shared" ref="I39:R39" si="2">SUM(I2:I38)</f>
        <v>33</v>
      </c>
      <c r="J39">
        <f t="shared" si="2"/>
        <v>0</v>
      </c>
      <c r="K39">
        <f t="shared" si="2"/>
        <v>17</v>
      </c>
      <c r="L39">
        <f t="shared" si="2"/>
        <v>4</v>
      </c>
      <c r="M39">
        <f t="shared" si="2"/>
        <v>97</v>
      </c>
      <c r="N39">
        <f t="shared" si="2"/>
        <v>11</v>
      </c>
      <c r="O39">
        <f t="shared" si="2"/>
        <v>137</v>
      </c>
      <c r="P39">
        <f t="shared" si="2"/>
        <v>281</v>
      </c>
      <c r="Q39">
        <f t="shared" si="2"/>
        <v>0</v>
      </c>
      <c r="R39">
        <f t="shared" si="2"/>
        <v>87</v>
      </c>
    </row>
    <row r="42" spans="1:18" ht="17.2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2021-01-29T14:55:10Z</dcterms:modified>
</cp:coreProperties>
</file>