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510" yWindow="214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6" i="1" l="1"/>
  <c r="J106" i="1"/>
  <c r="K106" i="1"/>
  <c r="L106" i="1"/>
  <c r="M106" i="1"/>
  <c r="N106" i="1"/>
  <c r="O106" i="1"/>
  <c r="Q106" i="1"/>
  <c r="R106" i="1"/>
  <c r="H106" i="1"/>
  <c r="P105" i="1" l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06" i="1" l="1"/>
</calcChain>
</file>

<file path=xl/sharedStrings.xml><?xml version="1.0" encoding="utf-8"?>
<sst xmlns="http://schemas.openxmlformats.org/spreadsheetml/2006/main" count="565" uniqueCount="218">
  <si>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</si>
  <si>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</si>
  <si>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</si>
  <si>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</si>
  <si>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</si>
  <si>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</si>
  <si>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</si>
  <si>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</si>
  <si>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</si>
  <si>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</si>
  <si>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</si>
  <si>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</si>
  <si>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</si>
  <si>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</si>
  <si>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</si>
  <si>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1st Regiment</t>
  </si>
  <si>
    <t>Aggregate</t>
  </si>
  <si>
    <t>Mounted Rifles</t>
  </si>
  <si>
    <t>Hampton</t>
  </si>
  <si>
    <t>VA</t>
  </si>
  <si>
    <t>08/07/1861</t>
  </si>
  <si>
    <t>Hampton Roads</t>
  </si>
  <si>
    <t>03/08/1862</t>
  </si>
  <si>
    <t>Howard's Bridge</t>
  </si>
  <si>
    <t>04/04/1862</t>
  </si>
  <si>
    <t>Lee's Mills (Near)</t>
  </si>
  <si>
    <t>04/05/1862</t>
  </si>
  <si>
    <t>Tranter's Creek, Norfolk</t>
  </si>
  <si>
    <t>05/10/1862</t>
  </si>
  <si>
    <t>Suffolk</t>
  </si>
  <si>
    <t>05/14/1862</t>
  </si>
  <si>
    <t>Hertford</t>
  </si>
  <si>
    <t>NC</t>
  </si>
  <si>
    <t>06/30/1862</t>
  </si>
  <si>
    <t>Smithfield</t>
  </si>
  <si>
    <t>07/19/1862</t>
  </si>
  <si>
    <t>South Mills</t>
  </si>
  <si>
    <t>09/04/1862</t>
  </si>
  <si>
    <t>Zuni</t>
  </si>
  <si>
    <t>09/15/1862</t>
  </si>
  <si>
    <t>Blackwater</t>
  </si>
  <si>
    <t>09/28/1862</t>
  </si>
  <si>
    <t>Blackwater, near Zuni</t>
  </si>
  <si>
    <t>10/04/1862</t>
  </si>
  <si>
    <t>Zuni (Near)</t>
  </si>
  <si>
    <t>10/25/1862</t>
  </si>
  <si>
    <t>Franklin (Near)</t>
  </si>
  <si>
    <t>10/31/1862</t>
  </si>
  <si>
    <t>11/03/1862</t>
  </si>
  <si>
    <t>Providence Church</t>
  </si>
  <si>
    <t>11/12/1862</t>
  </si>
  <si>
    <t>Blackwater Bridge</t>
  </si>
  <si>
    <t>11/14/1862</t>
  </si>
  <si>
    <t>11/25/1862</t>
  </si>
  <si>
    <t>Joyner's Ford</t>
  </si>
  <si>
    <t>12/11/1862</t>
  </si>
  <si>
    <t>12/12/1862</t>
  </si>
  <si>
    <t>12/17/1862</t>
  </si>
  <si>
    <t>Windsor</t>
  </si>
  <si>
    <t>12/22/1862</t>
  </si>
  <si>
    <t>12/28/1862</t>
  </si>
  <si>
    <t>Providence Church (Near)</t>
  </si>
  <si>
    <t>01/09/1863</t>
  </si>
  <si>
    <t>Burnt Ordinary</t>
  </si>
  <si>
    <t>01/11/1863</t>
  </si>
  <si>
    <t>Jacksonville</t>
  </si>
  <si>
    <t>01/20/1863</t>
  </si>
  <si>
    <t>Deserted House</t>
  </si>
  <si>
    <t>01/30/1863</t>
  </si>
  <si>
    <t>Edenton</t>
  </si>
  <si>
    <t>02/06/1863</t>
  </si>
  <si>
    <t>02/08/1863</t>
  </si>
  <si>
    <t>Chuckatuck</t>
  </si>
  <si>
    <t>03/07/1863</t>
  </si>
  <si>
    <t>03/09/1863</t>
  </si>
  <si>
    <t>03/31/1863</t>
  </si>
  <si>
    <t>Siege of Suffolk</t>
  </si>
  <si>
    <t>South Quay Road</t>
  </si>
  <si>
    <t>04/11/1863</t>
  </si>
  <si>
    <t>Edenton Road</t>
  </si>
  <si>
    <t>04/15/1863</t>
  </si>
  <si>
    <t>Providence Church Road</t>
  </si>
  <si>
    <t>05/03/1863</t>
  </si>
  <si>
    <t>Chuckatuck and Reed's Ferry</t>
  </si>
  <si>
    <t>Total for Siege of Suffolk</t>
  </si>
  <si>
    <t>05/04/1863</t>
  </si>
  <si>
    <t>Lake Drummond</t>
  </si>
  <si>
    <t xml:space="preserve"> </t>
  </si>
  <si>
    <t>05/12/1863</t>
  </si>
  <si>
    <t>Carrsville</t>
  </si>
  <si>
    <t>05/16/1863</t>
  </si>
  <si>
    <t>Scott's Mills</t>
  </si>
  <si>
    <t>05/17/1863</t>
  </si>
  <si>
    <t>Blackwater (Near), Windsor Road</t>
  </si>
  <si>
    <t>05/18/1863</t>
  </si>
  <si>
    <t>Antioch Church and Barker's Cross Roads</t>
  </si>
  <si>
    <t>05/23/1863</t>
  </si>
  <si>
    <t>05/31/1863</t>
  </si>
  <si>
    <t>06/08/1863</t>
  </si>
  <si>
    <t>06/12/1863</t>
  </si>
  <si>
    <t>Camden</t>
  </si>
  <si>
    <t>07/05/1863</t>
  </si>
  <si>
    <t>Currituck</t>
  </si>
  <si>
    <t>07/12/1863</t>
  </si>
  <si>
    <t>07/22/1863</t>
  </si>
  <si>
    <t xml:space="preserve">Jackson </t>
  </si>
  <si>
    <t>07/28/1863</t>
  </si>
  <si>
    <t>08/15/1863</t>
  </si>
  <si>
    <t>Pasquotank</t>
  </si>
  <si>
    <t>08/18/1863</t>
  </si>
  <si>
    <t>Barhamsville</t>
  </si>
  <si>
    <t>08/27/1863</t>
  </si>
  <si>
    <t>Slatersville</t>
  </si>
  <si>
    <t>New Kent Court House</t>
  </si>
  <si>
    <t>Crump's Cross Roads</t>
  </si>
  <si>
    <t>Bottom's Bridge</t>
  </si>
  <si>
    <t>Williamsburg (Near)</t>
  </si>
  <si>
    <t>11/08/1863</t>
  </si>
  <si>
    <t>Charles City Road</t>
  </si>
  <si>
    <t>11/16/1863</t>
  </si>
  <si>
    <t>Charles City Court House</t>
  </si>
  <si>
    <t>12/13/1863</t>
  </si>
  <si>
    <t>01/19/1864</t>
  </si>
  <si>
    <t>02/06/1864</t>
  </si>
  <si>
    <t>02/09/1864</t>
  </si>
  <si>
    <t>02/18/1864</t>
  </si>
  <si>
    <t>White House</t>
  </si>
  <si>
    <t>03/02/1864</t>
  </si>
  <si>
    <t>Belleroy</t>
  </si>
  <si>
    <t>03/09/1864</t>
  </si>
  <si>
    <t>Carrollton's Store</t>
  </si>
  <si>
    <t>03/11/1864</t>
  </si>
  <si>
    <t>Matthews County Court House</t>
  </si>
  <si>
    <t>03/25/1864</t>
  </si>
  <si>
    <t>04/16/1864</t>
  </si>
  <si>
    <t>Operations against Petersburg and Richmond</t>
  </si>
  <si>
    <t>Port Walthall</t>
  </si>
  <si>
    <t>05/05/1864</t>
  </si>
  <si>
    <t>05/07/1864</t>
  </si>
  <si>
    <t>Swift Creek</t>
  </si>
  <si>
    <t>05/09/1864</t>
  </si>
  <si>
    <t>05/10/1864</t>
  </si>
  <si>
    <t>Drewry's Bluff</t>
  </si>
  <si>
    <t>05/14/1864</t>
  </si>
  <si>
    <t>05/16/1864</t>
  </si>
  <si>
    <t>Bottom's Church</t>
  </si>
  <si>
    <t>05/17/1864</t>
  </si>
  <si>
    <t>Bermuda Hundred</t>
  </si>
  <si>
    <t>05/18/1864</t>
  </si>
  <si>
    <t>05/26/1864</t>
  </si>
  <si>
    <t>Total for Operations against Petersburgh and Richmond</t>
  </si>
  <si>
    <t>05/31/1864</t>
  </si>
  <si>
    <t>Walthall Junction</t>
  </si>
  <si>
    <t>06/02/1864</t>
  </si>
  <si>
    <t>West Point</t>
  </si>
  <si>
    <t>06/05/1864</t>
  </si>
  <si>
    <t>Petersburg</t>
  </si>
  <si>
    <t>06/08/1864</t>
  </si>
  <si>
    <t>06/10/1864</t>
  </si>
  <si>
    <t>Petersburg and Richmond (Before)</t>
  </si>
  <si>
    <t>06/15/1864</t>
  </si>
  <si>
    <t>03/27/1865</t>
  </si>
  <si>
    <t>Petersburg (Assault of)</t>
  </si>
  <si>
    <t>Weldon Railroad</t>
  </si>
  <si>
    <t>06/21/1864</t>
  </si>
  <si>
    <t>06/23/1864</t>
  </si>
  <si>
    <t>Surrey Court House</t>
  </si>
  <si>
    <t>07/11/1864</t>
  </si>
  <si>
    <t>Richmond and Petersburg Railroad</t>
  </si>
  <si>
    <t>07/21/1864</t>
  </si>
  <si>
    <t>Deep Bottom</t>
  </si>
  <si>
    <t>07/27/1864</t>
  </si>
  <si>
    <t>07/29/1864</t>
  </si>
  <si>
    <t>Strawberry Plains</t>
  </si>
  <si>
    <t>08/14/1864</t>
  </si>
  <si>
    <t>18/18/1864</t>
  </si>
  <si>
    <t>Cox's Mills</t>
  </si>
  <si>
    <t>09/10/1864</t>
  </si>
  <si>
    <t>Chaffin's Farm</t>
  </si>
  <si>
    <t>09/29/1864</t>
  </si>
  <si>
    <t>10/01/1864</t>
  </si>
  <si>
    <t>Darbytown Road</t>
  </si>
  <si>
    <t>10/07/1864</t>
  </si>
  <si>
    <t>10/08/1864</t>
  </si>
  <si>
    <t>10/13/1864</t>
  </si>
  <si>
    <t>10/16/1864</t>
  </si>
  <si>
    <t>10/27/1864</t>
  </si>
  <si>
    <t>10/29/1864</t>
  </si>
  <si>
    <t>Warsaw</t>
  </si>
  <si>
    <t>12/20/1864</t>
  </si>
  <si>
    <t>White Oak Swamp</t>
  </si>
  <si>
    <t>02/05/1865</t>
  </si>
  <si>
    <t xml:space="preserve">Williamsburg  </t>
  </si>
  <si>
    <t>02/11/1865</t>
  </si>
  <si>
    <t xml:space="preserve">South Quay  </t>
  </si>
  <si>
    <t>03/11/1865</t>
  </si>
  <si>
    <t>Northern Neck, Westmoreland County</t>
  </si>
  <si>
    <t>03/12/1865</t>
  </si>
  <si>
    <t>New Kent Court House (Near)</t>
  </si>
  <si>
    <t>03/17/1865</t>
  </si>
  <si>
    <t>Seven Pines</t>
  </si>
  <si>
    <t>03/18/1865</t>
  </si>
  <si>
    <t>03/19/1865</t>
  </si>
  <si>
    <t>Petersburg (Fall of)</t>
  </si>
  <si>
    <t>04/02/1865</t>
  </si>
  <si>
    <t>Jackson</t>
  </si>
  <si>
    <t>04/03/1865</t>
  </si>
  <si>
    <t>04/04/1865</t>
  </si>
  <si>
    <t>Murfreesboro</t>
  </si>
  <si>
    <t>04/05/1865</t>
  </si>
  <si>
    <t>Somerton</t>
  </si>
  <si>
    <t>04/07/1865</t>
  </si>
  <si>
    <t>Jackson (Near)</t>
  </si>
  <si>
    <t>04/17/1865</t>
  </si>
  <si>
    <t>Loss on picket, detachedservice and other minor affairs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</si>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</sst>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workbookViewId="0">
      <pane ySplit="510" activePane="bottomLeft"/>
      <selection activeCell="R1" sqref="R1:R1048576"/>
      <selection pane="bottomLeft" activeCell="A2" sqref="A2"/>
    </sheetView>
  </sheetViews>
  <sheetFormatPr defaultColWidth="9.85546875" defaultRowHeight="12.75" x14ac:dyDescent="0.2"/>
  <cols>
    <col min="1" max="1" width="23.5703125" customWidth="1"/>
    <col min="2" max="2" width="22.85546875" customWidth="1"/>
    <col min="3" max="3" width="44.5703125" customWidth="1"/>
    <col min="4" max="4" width="45.71093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5" customWidth="1"/>
    <col min="18" max="18" width="14.85546875" customWidth="1"/>
    <col min="76" max="76" width="1.42578125" bestFit="1" customWidth="1"/>
  </cols>
  <sheetData>
    <row r="1" spans="1:18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16</v>
      </c>
      <c r="Q1" s="3" t="s">
        <v>215</v>
      </c>
      <c r="R1" s="3" t="s">
        <v>216</v>
      </c>
    </row>
    <row r="2" spans="1:18" s="3" customFormat="1" x14ac:dyDescent="0.2">
      <c r="A2" s="3" t="s">
        <v>15</v>
      </c>
      <c r="B2" s="3" t="s">
        <v>17</v>
      </c>
      <c r="D2" s="2" t="s">
        <v>18</v>
      </c>
      <c r="E2" s="3" t="s">
        <v>19</v>
      </c>
      <c r="F2" s="4" t="s">
        <v>20</v>
      </c>
      <c r="G2" s="4"/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f t="shared" ref="P2:P35" si="0">SUM(H2:O2)</f>
        <v>0</v>
      </c>
      <c r="Q2" s="3">
        <v>1</v>
      </c>
      <c r="R2" s="3">
        <v>12</v>
      </c>
    </row>
    <row r="3" spans="1:18" s="3" customFormat="1" x14ac:dyDescent="0.2">
      <c r="A3" s="3" t="s">
        <v>15</v>
      </c>
      <c r="B3" s="3" t="s">
        <v>17</v>
      </c>
      <c r="D3" s="2" t="s">
        <v>21</v>
      </c>
      <c r="E3" s="3" t="s">
        <v>19</v>
      </c>
      <c r="F3" s="4" t="s">
        <v>22</v>
      </c>
      <c r="G3" s="4"/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f t="shared" si="0"/>
        <v>0</v>
      </c>
    </row>
    <row r="4" spans="1:18" s="3" customFormat="1" x14ac:dyDescent="0.2">
      <c r="A4" s="3" t="s">
        <v>15</v>
      </c>
      <c r="B4" s="3" t="s">
        <v>17</v>
      </c>
      <c r="D4" s="2" t="s">
        <v>23</v>
      </c>
      <c r="E4" s="3" t="s">
        <v>19</v>
      </c>
      <c r="F4" s="4" t="s">
        <v>24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f t="shared" si="0"/>
        <v>0</v>
      </c>
    </row>
    <row r="5" spans="1:18" s="3" customFormat="1" x14ac:dyDescent="0.2">
      <c r="A5" s="3" t="s">
        <v>15</v>
      </c>
      <c r="B5" s="3" t="s">
        <v>17</v>
      </c>
      <c r="D5" s="2" t="s">
        <v>25</v>
      </c>
      <c r="E5" s="3" t="s">
        <v>19</v>
      </c>
      <c r="F5" s="4" t="s">
        <v>26</v>
      </c>
      <c r="G5" s="4"/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f t="shared" si="0"/>
        <v>0</v>
      </c>
    </row>
    <row r="6" spans="1:18" s="3" customFormat="1" x14ac:dyDescent="0.2">
      <c r="A6" s="3" t="s">
        <v>15</v>
      </c>
      <c r="B6" s="3" t="s">
        <v>17</v>
      </c>
      <c r="D6" s="2" t="s">
        <v>27</v>
      </c>
      <c r="E6" s="3" t="s">
        <v>19</v>
      </c>
      <c r="F6" s="4" t="s">
        <v>28</v>
      </c>
      <c r="G6" s="4"/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 t="shared" si="0"/>
        <v>0</v>
      </c>
    </row>
    <row r="7" spans="1:18" s="3" customFormat="1" x14ac:dyDescent="0.2">
      <c r="A7" s="3" t="s">
        <v>15</v>
      </c>
      <c r="B7" s="3" t="s">
        <v>17</v>
      </c>
      <c r="D7" s="2" t="s">
        <v>29</v>
      </c>
      <c r="E7" s="3" t="s">
        <v>19</v>
      </c>
      <c r="F7" s="4" t="s">
        <v>30</v>
      </c>
      <c r="G7" s="4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si="0"/>
        <v>0</v>
      </c>
    </row>
    <row r="8" spans="1:18" s="3" customFormat="1" x14ac:dyDescent="0.2">
      <c r="A8" s="3" t="s">
        <v>15</v>
      </c>
      <c r="B8" s="3" t="s">
        <v>17</v>
      </c>
      <c r="D8" s="2" t="s">
        <v>31</v>
      </c>
      <c r="E8" s="3" t="s">
        <v>32</v>
      </c>
      <c r="F8" s="4" t="s">
        <v>33</v>
      </c>
      <c r="G8" s="4"/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f t="shared" si="0"/>
        <v>0</v>
      </c>
    </row>
    <row r="9" spans="1:18" s="3" customFormat="1" x14ac:dyDescent="0.2">
      <c r="A9" s="3" t="s">
        <v>15</v>
      </c>
      <c r="B9" s="3" t="s">
        <v>17</v>
      </c>
      <c r="D9" s="2" t="s">
        <v>34</v>
      </c>
      <c r="E9" s="3" t="s">
        <v>19</v>
      </c>
      <c r="F9" s="4" t="s">
        <v>35</v>
      </c>
      <c r="G9" s="4"/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f t="shared" si="0"/>
        <v>0</v>
      </c>
    </row>
    <row r="10" spans="1:18" s="3" customFormat="1" x14ac:dyDescent="0.2">
      <c r="A10" s="3" t="s">
        <v>15</v>
      </c>
      <c r="B10" s="3" t="s">
        <v>17</v>
      </c>
      <c r="D10" s="2" t="s">
        <v>36</v>
      </c>
      <c r="E10" s="3" t="s">
        <v>19</v>
      </c>
      <c r="F10" s="4" t="s">
        <v>37</v>
      </c>
      <c r="G10" s="4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0</v>
      </c>
    </row>
    <row r="11" spans="1:18" s="3" customFormat="1" x14ac:dyDescent="0.2">
      <c r="A11" s="3" t="s">
        <v>15</v>
      </c>
      <c r="B11" s="3" t="s">
        <v>17</v>
      </c>
      <c r="D11" s="2" t="s">
        <v>38</v>
      </c>
      <c r="E11" s="3" t="s">
        <v>19</v>
      </c>
      <c r="F11" s="4" t="s">
        <v>39</v>
      </c>
      <c r="G11" s="4"/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3</v>
      </c>
      <c r="P11" s="3">
        <f t="shared" si="0"/>
        <v>4</v>
      </c>
    </row>
    <row r="12" spans="1:18" s="3" customFormat="1" x14ac:dyDescent="0.2">
      <c r="A12" s="3" t="s">
        <v>15</v>
      </c>
      <c r="B12" s="3" t="s">
        <v>17</v>
      </c>
      <c r="D12" s="2" t="s">
        <v>40</v>
      </c>
      <c r="E12" s="3" t="s">
        <v>19</v>
      </c>
      <c r="F12" s="4" t="s">
        <v>41</v>
      </c>
      <c r="G12" s="4"/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0</v>
      </c>
    </row>
    <row r="13" spans="1:18" s="3" customFormat="1" x14ac:dyDescent="0.2">
      <c r="A13" s="3" t="s">
        <v>15</v>
      </c>
      <c r="B13" s="3" t="s">
        <v>17</v>
      </c>
      <c r="D13" s="2" t="s">
        <v>42</v>
      </c>
      <c r="E13" s="3" t="s">
        <v>19</v>
      </c>
      <c r="F13" s="4" t="s">
        <v>43</v>
      </c>
      <c r="G13" s="4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f t="shared" si="0"/>
        <v>0</v>
      </c>
    </row>
    <row r="14" spans="1:18" s="3" customFormat="1" x14ac:dyDescent="0.2">
      <c r="A14" s="3" t="s">
        <v>15</v>
      </c>
      <c r="B14" s="3" t="s">
        <v>17</v>
      </c>
      <c r="D14" s="2" t="s">
        <v>44</v>
      </c>
      <c r="E14" s="3" t="s">
        <v>19</v>
      </c>
      <c r="F14" s="4" t="s">
        <v>45</v>
      </c>
      <c r="G14" s="4"/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9</v>
      </c>
      <c r="N14" s="3">
        <v>0</v>
      </c>
      <c r="O14" s="3">
        <v>0</v>
      </c>
      <c r="P14" s="3">
        <f t="shared" si="0"/>
        <v>10</v>
      </c>
    </row>
    <row r="15" spans="1:18" s="3" customFormat="1" x14ac:dyDescent="0.2">
      <c r="A15" s="3" t="s">
        <v>15</v>
      </c>
      <c r="B15" s="3" t="s">
        <v>17</v>
      </c>
      <c r="D15" s="2" t="s">
        <v>46</v>
      </c>
      <c r="E15" s="3" t="s">
        <v>19</v>
      </c>
      <c r="F15" s="4" t="s">
        <v>47</v>
      </c>
      <c r="G15" s="4"/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f t="shared" si="0"/>
        <v>0</v>
      </c>
    </row>
    <row r="16" spans="1:18" s="3" customFormat="1" x14ac:dyDescent="0.2">
      <c r="A16" s="3" t="s">
        <v>15</v>
      </c>
      <c r="B16" s="3" t="s">
        <v>17</v>
      </c>
      <c r="D16" s="2" t="s">
        <v>38</v>
      </c>
      <c r="E16" s="3" t="s">
        <v>19</v>
      </c>
      <c r="F16" s="4" t="s">
        <v>48</v>
      </c>
      <c r="G16" s="4"/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f t="shared" si="0"/>
        <v>0</v>
      </c>
    </row>
    <row r="17" spans="1:16" s="3" customFormat="1" x14ac:dyDescent="0.2">
      <c r="A17" s="3" t="s">
        <v>15</v>
      </c>
      <c r="B17" s="3" t="s">
        <v>17</v>
      </c>
      <c r="D17" s="2" t="s">
        <v>49</v>
      </c>
      <c r="E17" s="3" t="s">
        <v>19</v>
      </c>
      <c r="F17" s="4" t="s">
        <v>50</v>
      </c>
      <c r="G17" s="4"/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f t="shared" si="0"/>
        <v>0</v>
      </c>
    </row>
    <row r="18" spans="1:16" s="3" customFormat="1" x14ac:dyDescent="0.2">
      <c r="A18" s="3" t="s">
        <v>15</v>
      </c>
      <c r="B18" s="3" t="s">
        <v>17</v>
      </c>
      <c r="D18" s="2" t="s">
        <v>51</v>
      </c>
      <c r="E18" s="3" t="s">
        <v>19</v>
      </c>
      <c r="F18" s="4" t="s">
        <v>52</v>
      </c>
      <c r="G18" s="4"/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6</v>
      </c>
      <c r="N18" s="3">
        <v>0</v>
      </c>
      <c r="O18" s="3">
        <v>0</v>
      </c>
      <c r="P18" s="3">
        <f t="shared" si="0"/>
        <v>7</v>
      </c>
    </row>
    <row r="19" spans="1:16" s="3" customFormat="1" x14ac:dyDescent="0.2">
      <c r="A19" s="3" t="s">
        <v>15</v>
      </c>
      <c r="B19" s="3" t="s">
        <v>17</v>
      </c>
      <c r="D19" s="2" t="s">
        <v>38</v>
      </c>
      <c r="E19" s="3" t="s">
        <v>19</v>
      </c>
      <c r="F19" s="4" t="s">
        <v>53</v>
      </c>
      <c r="G19" s="4"/>
      <c r="H19" s="3">
        <v>0</v>
      </c>
      <c r="I19" s="3">
        <v>0</v>
      </c>
      <c r="J19" s="3">
        <v>0</v>
      </c>
      <c r="K19" s="3">
        <v>1</v>
      </c>
      <c r="L19" s="3">
        <v>0</v>
      </c>
      <c r="M19" s="3">
        <v>1</v>
      </c>
      <c r="N19" s="3">
        <v>0</v>
      </c>
      <c r="O19" s="3">
        <v>0</v>
      </c>
      <c r="P19" s="3">
        <f t="shared" si="0"/>
        <v>2</v>
      </c>
    </row>
    <row r="20" spans="1:16" s="3" customFormat="1" x14ac:dyDescent="0.2">
      <c r="A20" s="3" t="s">
        <v>15</v>
      </c>
      <c r="B20" s="3" t="s">
        <v>17</v>
      </c>
      <c r="D20" s="2" t="s">
        <v>54</v>
      </c>
      <c r="E20" s="3" t="s">
        <v>19</v>
      </c>
      <c r="F20" s="4" t="s">
        <v>55</v>
      </c>
      <c r="G20" s="4" t="s">
        <v>56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2</v>
      </c>
      <c r="N20" s="3">
        <v>0</v>
      </c>
      <c r="O20" s="3">
        <v>1</v>
      </c>
      <c r="P20" s="3">
        <f t="shared" si="0"/>
        <v>4</v>
      </c>
    </row>
    <row r="21" spans="1:16" s="3" customFormat="1" x14ac:dyDescent="0.2">
      <c r="A21" s="3" t="s">
        <v>15</v>
      </c>
      <c r="B21" s="3" t="s">
        <v>17</v>
      </c>
      <c r="D21" s="2" t="s">
        <v>54</v>
      </c>
      <c r="E21" s="3" t="s">
        <v>19</v>
      </c>
      <c r="F21" s="4" t="s">
        <v>57</v>
      </c>
      <c r="G21" s="4"/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f t="shared" si="0"/>
        <v>1</v>
      </c>
    </row>
    <row r="22" spans="1:16" s="3" customFormat="1" x14ac:dyDescent="0.2">
      <c r="A22" s="3" t="s">
        <v>15</v>
      </c>
      <c r="B22" s="3" t="s">
        <v>17</v>
      </c>
      <c r="D22" s="2" t="s">
        <v>58</v>
      </c>
      <c r="E22" s="3" t="s">
        <v>19</v>
      </c>
      <c r="F22" s="4" t="s">
        <v>59</v>
      </c>
      <c r="G22" s="4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f t="shared" si="0"/>
        <v>0</v>
      </c>
    </row>
    <row r="23" spans="1:16" s="3" customFormat="1" x14ac:dyDescent="0.2">
      <c r="A23" s="3" t="s">
        <v>15</v>
      </c>
      <c r="B23" s="3" t="s">
        <v>17</v>
      </c>
      <c r="D23" s="2" t="s">
        <v>49</v>
      </c>
      <c r="E23" s="3" t="s">
        <v>19</v>
      </c>
      <c r="F23" s="4" t="s">
        <v>60</v>
      </c>
      <c r="G23" s="4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f t="shared" si="0"/>
        <v>0</v>
      </c>
    </row>
    <row r="24" spans="1:16" s="3" customFormat="1" x14ac:dyDescent="0.2">
      <c r="A24" s="3" t="s">
        <v>15</v>
      </c>
      <c r="B24" s="3" t="s">
        <v>17</v>
      </c>
      <c r="D24" s="2" t="s">
        <v>61</v>
      </c>
      <c r="E24" s="3" t="s">
        <v>19</v>
      </c>
      <c r="F24" s="4" t="s">
        <v>62</v>
      </c>
      <c r="G24" s="4"/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f t="shared" si="0"/>
        <v>1</v>
      </c>
    </row>
    <row r="25" spans="1:16" s="3" customFormat="1" x14ac:dyDescent="0.2">
      <c r="A25" s="3" t="s">
        <v>15</v>
      </c>
      <c r="B25" s="3" t="s">
        <v>17</v>
      </c>
      <c r="D25" s="2" t="s">
        <v>63</v>
      </c>
      <c r="E25" s="3" t="s">
        <v>19</v>
      </c>
      <c r="F25" s="4" t="s">
        <v>64</v>
      </c>
      <c r="G25" s="4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f t="shared" si="0"/>
        <v>0</v>
      </c>
    </row>
    <row r="26" spans="1:16" s="3" customFormat="1" x14ac:dyDescent="0.2">
      <c r="A26" s="3" t="s">
        <v>15</v>
      </c>
      <c r="B26" s="3" t="s">
        <v>17</v>
      </c>
      <c r="D26" s="2" t="s">
        <v>65</v>
      </c>
      <c r="E26" s="3" t="s">
        <v>32</v>
      </c>
      <c r="F26" s="4" t="s">
        <v>66</v>
      </c>
      <c r="G26" s="4"/>
      <c r="H26" s="3">
        <v>0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f t="shared" si="0"/>
        <v>1</v>
      </c>
    </row>
    <row r="27" spans="1:16" s="3" customFormat="1" x14ac:dyDescent="0.2">
      <c r="A27" s="3" t="s">
        <v>15</v>
      </c>
      <c r="B27" s="3" t="s">
        <v>17</v>
      </c>
      <c r="D27" s="2" t="s">
        <v>67</v>
      </c>
      <c r="E27" s="3" t="s">
        <v>19</v>
      </c>
      <c r="F27" s="4" t="s">
        <v>68</v>
      </c>
      <c r="G27" s="4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f t="shared" si="0"/>
        <v>0</v>
      </c>
    </row>
    <row r="28" spans="1:16" s="3" customFormat="1" x14ac:dyDescent="0.2">
      <c r="A28" s="3" t="s">
        <v>15</v>
      </c>
      <c r="B28" s="3" t="s">
        <v>17</v>
      </c>
      <c r="D28" s="2" t="s">
        <v>69</v>
      </c>
      <c r="E28" s="3" t="s">
        <v>32</v>
      </c>
      <c r="F28" s="4" t="s">
        <v>70</v>
      </c>
      <c r="G28" s="4"/>
      <c r="H28" s="3">
        <v>0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f t="shared" si="0"/>
        <v>1</v>
      </c>
    </row>
    <row r="29" spans="1:16" s="3" customFormat="1" x14ac:dyDescent="0.2">
      <c r="A29" s="3" t="s">
        <v>15</v>
      </c>
      <c r="B29" s="3" t="s">
        <v>17</v>
      </c>
      <c r="D29" s="2" t="s">
        <v>69</v>
      </c>
      <c r="E29" s="3" t="s">
        <v>32</v>
      </c>
      <c r="F29" s="4" t="s">
        <v>71</v>
      </c>
      <c r="G29" s="4"/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2</v>
      </c>
      <c r="N29" s="3">
        <v>0</v>
      </c>
      <c r="O29" s="3">
        <v>0</v>
      </c>
      <c r="P29" s="3">
        <f t="shared" si="0"/>
        <v>2</v>
      </c>
    </row>
    <row r="30" spans="1:16" s="3" customFormat="1" x14ac:dyDescent="0.2">
      <c r="A30" s="3" t="s">
        <v>15</v>
      </c>
      <c r="B30" s="3" t="s">
        <v>17</v>
      </c>
      <c r="D30" s="2" t="s">
        <v>72</v>
      </c>
      <c r="E30" s="3" t="s">
        <v>19</v>
      </c>
      <c r="F30" s="4" t="s">
        <v>73</v>
      </c>
      <c r="G30" s="4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f t="shared" si="0"/>
        <v>0</v>
      </c>
    </row>
    <row r="31" spans="1:16" s="3" customFormat="1" x14ac:dyDescent="0.2">
      <c r="A31" s="3" t="s">
        <v>15</v>
      </c>
      <c r="B31" s="3" t="s">
        <v>17</v>
      </c>
      <c r="D31" s="2" t="s">
        <v>58</v>
      </c>
      <c r="E31" s="3" t="s">
        <v>19</v>
      </c>
      <c r="F31" s="4" t="s">
        <v>74</v>
      </c>
      <c r="G31" s="4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f t="shared" si="0"/>
        <v>0</v>
      </c>
    </row>
    <row r="32" spans="1:16" s="3" customFormat="1" x14ac:dyDescent="0.2">
      <c r="A32" s="3" t="s">
        <v>15</v>
      </c>
      <c r="B32" s="3" t="s">
        <v>17</v>
      </c>
      <c r="D32" s="2" t="s">
        <v>51</v>
      </c>
      <c r="E32" s="3" t="s">
        <v>19</v>
      </c>
      <c r="F32" s="4" t="s">
        <v>75</v>
      </c>
      <c r="G32" s="4"/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f t="shared" si="0"/>
        <v>0</v>
      </c>
    </row>
    <row r="33" spans="1:16" s="3" customFormat="1" x14ac:dyDescent="0.2">
      <c r="A33" s="3" t="s">
        <v>15</v>
      </c>
      <c r="B33" s="3" t="s">
        <v>17</v>
      </c>
      <c r="C33" s="3" t="s">
        <v>76</v>
      </c>
      <c r="D33" s="2" t="s">
        <v>77</v>
      </c>
      <c r="E33" s="3" t="s">
        <v>19</v>
      </c>
      <c r="F33" s="4" t="s">
        <v>78</v>
      </c>
      <c r="G33" s="4"/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f t="shared" si="0"/>
        <v>0</v>
      </c>
    </row>
    <row r="34" spans="1:16" s="3" customFormat="1" x14ac:dyDescent="0.2">
      <c r="A34" s="3" t="s">
        <v>15</v>
      </c>
      <c r="B34" s="3" t="s">
        <v>17</v>
      </c>
      <c r="C34" s="3" t="s">
        <v>76</v>
      </c>
      <c r="D34" s="2" t="s">
        <v>79</v>
      </c>
      <c r="E34" s="3" t="s">
        <v>19</v>
      </c>
      <c r="F34" s="4" t="s">
        <v>80</v>
      </c>
      <c r="G34" s="4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f t="shared" si="0"/>
        <v>0</v>
      </c>
    </row>
    <row r="35" spans="1:16" s="3" customFormat="1" x14ac:dyDescent="0.2">
      <c r="A35" s="3" t="s">
        <v>15</v>
      </c>
      <c r="B35" s="3" t="s">
        <v>17</v>
      </c>
      <c r="C35" s="3" t="s">
        <v>76</v>
      </c>
      <c r="D35" s="2" t="s">
        <v>81</v>
      </c>
      <c r="E35" s="3" t="s">
        <v>19</v>
      </c>
      <c r="F35" s="4" t="s">
        <v>82</v>
      </c>
      <c r="G35" s="4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f t="shared" si="0"/>
        <v>0</v>
      </c>
    </row>
    <row r="36" spans="1:16" s="3" customFormat="1" x14ac:dyDescent="0.2">
      <c r="A36" s="3" t="s">
        <v>15</v>
      </c>
      <c r="B36" s="3" t="s">
        <v>17</v>
      </c>
      <c r="C36" s="3" t="s">
        <v>76</v>
      </c>
      <c r="D36" s="2" t="s">
        <v>83</v>
      </c>
      <c r="E36" s="3" t="s">
        <v>19</v>
      </c>
      <c r="F36" s="4" t="s">
        <v>82</v>
      </c>
      <c r="G36" s="4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 s="3" customFormat="1" x14ac:dyDescent="0.2">
      <c r="A37" s="3" t="s">
        <v>15</v>
      </c>
      <c r="B37" s="3" t="s">
        <v>17</v>
      </c>
      <c r="C37" s="3" t="s">
        <v>76</v>
      </c>
      <c r="D37" s="2" t="s">
        <v>84</v>
      </c>
      <c r="E37" s="3" t="s">
        <v>19</v>
      </c>
      <c r="F37" s="4" t="s">
        <v>78</v>
      </c>
      <c r="G37" s="4" t="s">
        <v>85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3</v>
      </c>
      <c r="N37" s="3">
        <v>0</v>
      </c>
      <c r="O37" s="3">
        <v>1</v>
      </c>
      <c r="P37" s="3">
        <f t="shared" ref="P37:P100" si="1">SUM(H37:O37)</f>
        <v>5</v>
      </c>
    </row>
    <row r="38" spans="1:16" s="3" customFormat="1" x14ac:dyDescent="0.2">
      <c r="A38" s="3" t="s">
        <v>15</v>
      </c>
      <c r="B38" s="3" t="s">
        <v>17</v>
      </c>
      <c r="C38" s="3" t="s">
        <v>87</v>
      </c>
      <c r="D38" s="2" t="s">
        <v>86</v>
      </c>
      <c r="E38" s="3" t="s">
        <v>19</v>
      </c>
      <c r="F38" s="4" t="s">
        <v>85</v>
      </c>
      <c r="G38" s="4"/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3</v>
      </c>
      <c r="P38" s="3">
        <f t="shared" si="1"/>
        <v>3</v>
      </c>
    </row>
    <row r="39" spans="1:16" s="3" customFormat="1" x14ac:dyDescent="0.2">
      <c r="A39" s="3" t="s">
        <v>15</v>
      </c>
      <c r="B39" s="3" t="s">
        <v>17</v>
      </c>
      <c r="D39" s="2" t="s">
        <v>51</v>
      </c>
      <c r="E39" s="3" t="s">
        <v>19</v>
      </c>
      <c r="F39" s="4" t="s">
        <v>88</v>
      </c>
      <c r="G39" s="4"/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7</v>
      </c>
      <c r="P39" s="3">
        <f t="shared" si="1"/>
        <v>7</v>
      </c>
    </row>
    <row r="40" spans="1:16" s="3" customFormat="1" x14ac:dyDescent="0.2">
      <c r="A40" s="3" t="s">
        <v>15</v>
      </c>
      <c r="B40" s="3" t="s">
        <v>17</v>
      </c>
      <c r="D40" s="2" t="s">
        <v>89</v>
      </c>
      <c r="E40" s="3" t="s">
        <v>19</v>
      </c>
      <c r="F40" s="4" t="s">
        <v>90</v>
      </c>
      <c r="G40" s="4"/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f t="shared" si="1"/>
        <v>0</v>
      </c>
    </row>
    <row r="41" spans="1:16" s="3" customFormat="1" x14ac:dyDescent="0.2">
      <c r="A41" s="3" t="s">
        <v>15</v>
      </c>
      <c r="B41" s="3" t="s">
        <v>17</v>
      </c>
      <c r="D41" s="2" t="s">
        <v>91</v>
      </c>
      <c r="E41" s="3" t="s">
        <v>19</v>
      </c>
      <c r="F41" s="4" t="s">
        <v>92</v>
      </c>
      <c r="G41" s="4"/>
      <c r="H41" s="3">
        <v>0</v>
      </c>
      <c r="I41" s="3">
        <v>2</v>
      </c>
      <c r="J41" s="3">
        <v>0</v>
      </c>
      <c r="K41" s="3">
        <v>0</v>
      </c>
      <c r="L41" s="3">
        <v>0</v>
      </c>
      <c r="M41" s="3">
        <v>13</v>
      </c>
      <c r="N41" s="3">
        <v>0</v>
      </c>
      <c r="O41" s="3">
        <v>13</v>
      </c>
      <c r="P41" s="3">
        <f t="shared" si="1"/>
        <v>28</v>
      </c>
    </row>
    <row r="42" spans="1:16" s="3" customFormat="1" x14ac:dyDescent="0.2">
      <c r="A42" s="3" t="s">
        <v>15</v>
      </c>
      <c r="B42" s="3" t="s">
        <v>17</v>
      </c>
      <c r="D42" s="2" t="s">
        <v>93</v>
      </c>
      <c r="E42" s="3" t="s">
        <v>19</v>
      </c>
      <c r="F42" s="4" t="s">
        <v>94</v>
      </c>
      <c r="G42" s="4"/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f t="shared" si="1"/>
        <v>0</v>
      </c>
    </row>
    <row r="43" spans="1:16" s="3" customFormat="1" x14ac:dyDescent="0.2">
      <c r="A43" s="3" t="s">
        <v>15</v>
      </c>
      <c r="B43" s="3" t="s">
        <v>17</v>
      </c>
      <c r="D43" s="2" t="s">
        <v>95</v>
      </c>
      <c r="E43" s="3" t="s">
        <v>19</v>
      </c>
      <c r="F43" s="4" t="s">
        <v>96</v>
      </c>
      <c r="G43" s="4"/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f t="shared" si="1"/>
        <v>0</v>
      </c>
    </row>
    <row r="44" spans="1:16" s="3" customFormat="1" x14ac:dyDescent="0.2">
      <c r="A44" s="3" t="s">
        <v>15</v>
      </c>
      <c r="B44" s="3" t="s">
        <v>17</v>
      </c>
      <c r="D44" s="2" t="s">
        <v>51</v>
      </c>
      <c r="E44" s="3" t="s">
        <v>19</v>
      </c>
      <c r="F44" s="4" t="s">
        <v>97</v>
      </c>
      <c r="G44" s="4"/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f t="shared" si="1"/>
        <v>0</v>
      </c>
    </row>
    <row r="45" spans="1:16" s="3" customFormat="1" x14ac:dyDescent="0.2">
      <c r="A45" s="3" t="s">
        <v>15</v>
      </c>
      <c r="B45" s="3" t="s">
        <v>17</v>
      </c>
      <c r="D45" s="2" t="s">
        <v>36</v>
      </c>
      <c r="E45" s="3" t="s">
        <v>19</v>
      </c>
      <c r="F45" s="4" t="s">
        <v>98</v>
      </c>
      <c r="G45" s="4"/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f t="shared" si="1"/>
        <v>0</v>
      </c>
    </row>
    <row r="46" spans="1:16" s="3" customFormat="1" x14ac:dyDescent="0.2">
      <c r="A46" s="3" t="s">
        <v>15</v>
      </c>
      <c r="B46" s="3" t="s">
        <v>17</v>
      </c>
      <c r="D46" s="2" t="s">
        <v>77</v>
      </c>
      <c r="E46" s="3" t="s">
        <v>19</v>
      </c>
      <c r="F46" s="4" t="s">
        <v>99</v>
      </c>
      <c r="G46" s="4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1</v>
      </c>
      <c r="P46" s="3">
        <f t="shared" si="1"/>
        <v>1</v>
      </c>
    </row>
    <row r="47" spans="1:16" s="3" customFormat="1" x14ac:dyDescent="0.2">
      <c r="A47" s="3" t="s">
        <v>15</v>
      </c>
      <c r="B47" s="3" t="s">
        <v>17</v>
      </c>
      <c r="D47" s="2" t="s">
        <v>100</v>
      </c>
      <c r="E47" s="3" t="s">
        <v>32</v>
      </c>
      <c r="F47" s="4" t="s">
        <v>101</v>
      </c>
      <c r="G47" s="4"/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f t="shared" si="1"/>
        <v>0</v>
      </c>
    </row>
    <row r="48" spans="1:16" s="3" customFormat="1" x14ac:dyDescent="0.2">
      <c r="A48" s="3" t="s">
        <v>15</v>
      </c>
      <c r="B48" s="3" t="s">
        <v>17</v>
      </c>
      <c r="D48" s="2" t="s">
        <v>102</v>
      </c>
      <c r="E48" s="3" t="s">
        <v>32</v>
      </c>
      <c r="F48" s="4" t="s">
        <v>103</v>
      </c>
      <c r="G48" s="4"/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f t="shared" si="1"/>
        <v>1</v>
      </c>
    </row>
    <row r="49" spans="1:16" s="3" customFormat="1" x14ac:dyDescent="0.2">
      <c r="A49" s="3" t="s">
        <v>15</v>
      </c>
      <c r="B49" s="3" t="s">
        <v>17</v>
      </c>
      <c r="D49" s="2" t="s">
        <v>102</v>
      </c>
      <c r="E49" s="3" t="s">
        <v>32</v>
      </c>
      <c r="F49" s="4" t="s">
        <v>104</v>
      </c>
      <c r="G49" s="4"/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  <c r="P49" s="3">
        <f t="shared" si="1"/>
        <v>1</v>
      </c>
    </row>
    <row r="50" spans="1:16" s="3" customFormat="1" x14ac:dyDescent="0.2">
      <c r="A50" s="3" t="s">
        <v>15</v>
      </c>
      <c r="B50" s="3" t="s">
        <v>17</v>
      </c>
      <c r="D50" s="2" t="s">
        <v>105</v>
      </c>
      <c r="E50" s="3" t="s">
        <v>32</v>
      </c>
      <c r="F50" s="4" t="s">
        <v>106</v>
      </c>
      <c r="G50" s="4"/>
      <c r="H50" s="3">
        <v>0</v>
      </c>
      <c r="I50" s="3">
        <v>3</v>
      </c>
      <c r="J50" s="3">
        <v>0</v>
      </c>
      <c r="K50" s="3">
        <v>0</v>
      </c>
      <c r="L50" s="3">
        <v>0</v>
      </c>
      <c r="M50" s="3">
        <v>2</v>
      </c>
      <c r="N50" s="3">
        <v>0</v>
      </c>
      <c r="O50" s="3">
        <v>0</v>
      </c>
      <c r="P50" s="3">
        <f t="shared" si="1"/>
        <v>5</v>
      </c>
    </row>
    <row r="51" spans="1:16" s="3" customFormat="1" x14ac:dyDescent="0.2">
      <c r="A51" s="3" t="s">
        <v>15</v>
      </c>
      <c r="B51" s="3" t="s">
        <v>17</v>
      </c>
      <c r="D51" s="2" t="s">
        <v>69</v>
      </c>
      <c r="E51" s="3" t="s">
        <v>19</v>
      </c>
      <c r="F51" s="4" t="s">
        <v>107</v>
      </c>
      <c r="G51" s="4"/>
      <c r="H51" s="3">
        <v>0</v>
      </c>
      <c r="I51" s="3">
        <v>1</v>
      </c>
      <c r="J51" s="3">
        <v>0</v>
      </c>
      <c r="K51" s="3">
        <v>0</v>
      </c>
      <c r="L51" s="3">
        <v>0</v>
      </c>
      <c r="M51" s="3">
        <v>1</v>
      </c>
      <c r="N51" s="3">
        <v>0</v>
      </c>
      <c r="O51" s="3">
        <v>0</v>
      </c>
      <c r="P51" s="3">
        <f t="shared" si="1"/>
        <v>2</v>
      </c>
    </row>
    <row r="52" spans="1:16" s="3" customFormat="1" x14ac:dyDescent="0.2">
      <c r="A52" s="3" t="s">
        <v>15</v>
      </c>
      <c r="B52" s="3" t="s">
        <v>17</v>
      </c>
      <c r="D52" s="2" t="s">
        <v>108</v>
      </c>
      <c r="E52" s="3" t="s">
        <v>19</v>
      </c>
      <c r="F52" s="4" t="s">
        <v>109</v>
      </c>
      <c r="G52" s="4"/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2</v>
      </c>
      <c r="N52" s="3">
        <v>0</v>
      </c>
      <c r="O52" s="3">
        <v>0</v>
      </c>
      <c r="P52" s="3">
        <f t="shared" si="1"/>
        <v>2</v>
      </c>
    </row>
    <row r="53" spans="1:16" s="3" customFormat="1" x14ac:dyDescent="0.2">
      <c r="A53" s="3" t="s">
        <v>15</v>
      </c>
      <c r="B53" s="3" t="s">
        <v>17</v>
      </c>
      <c r="D53" s="2" t="s">
        <v>110</v>
      </c>
      <c r="E53" s="3" t="s">
        <v>19</v>
      </c>
      <c r="F53" s="4" t="s">
        <v>111</v>
      </c>
      <c r="G53" s="4"/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f t="shared" si="1"/>
        <v>0</v>
      </c>
    </row>
    <row r="54" spans="1:16" s="3" customFormat="1" x14ac:dyDescent="0.2">
      <c r="A54" s="3" t="s">
        <v>15</v>
      </c>
      <c r="B54" s="3" t="s">
        <v>17</v>
      </c>
      <c r="D54" s="2" t="s">
        <v>112</v>
      </c>
      <c r="E54" s="3" t="s">
        <v>19</v>
      </c>
      <c r="F54" s="4" t="s">
        <v>111</v>
      </c>
      <c r="G54" s="4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f t="shared" si="1"/>
        <v>0</v>
      </c>
    </row>
    <row r="55" spans="1:16" s="3" customFormat="1" x14ac:dyDescent="0.2">
      <c r="A55" s="3" t="s">
        <v>15</v>
      </c>
      <c r="B55" s="3" t="s">
        <v>17</v>
      </c>
      <c r="D55" s="2" t="s">
        <v>113</v>
      </c>
      <c r="E55" s="3" t="s">
        <v>19</v>
      </c>
      <c r="F55" s="4" t="s">
        <v>111</v>
      </c>
      <c r="G55" s="4"/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3</v>
      </c>
      <c r="P55" s="3">
        <f t="shared" si="1"/>
        <v>3</v>
      </c>
    </row>
    <row r="56" spans="1:16" s="3" customFormat="1" x14ac:dyDescent="0.2">
      <c r="A56" s="3" t="s">
        <v>15</v>
      </c>
      <c r="B56" s="3" t="s">
        <v>17</v>
      </c>
      <c r="D56" s="2" t="s">
        <v>114</v>
      </c>
      <c r="E56" s="3" t="s">
        <v>19</v>
      </c>
      <c r="F56" s="4" t="s">
        <v>111</v>
      </c>
      <c r="G56" s="4"/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f t="shared" si="1"/>
        <v>0</v>
      </c>
    </row>
    <row r="57" spans="1:16" s="3" customFormat="1" x14ac:dyDescent="0.2">
      <c r="A57" s="3" t="s">
        <v>15</v>
      </c>
      <c r="B57" s="3" t="s">
        <v>17</v>
      </c>
      <c r="D57" s="2" t="s">
        <v>115</v>
      </c>
      <c r="E57" s="3" t="s">
        <v>19</v>
      </c>
      <c r="F57" s="4" t="s">
        <v>111</v>
      </c>
      <c r="G57" s="4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f t="shared" si="1"/>
        <v>0</v>
      </c>
    </row>
    <row r="58" spans="1:16" s="3" customFormat="1" x14ac:dyDescent="0.2">
      <c r="A58" s="3" t="s">
        <v>15</v>
      </c>
      <c r="B58" s="3" t="s">
        <v>17</v>
      </c>
      <c r="D58" s="2" t="s">
        <v>116</v>
      </c>
      <c r="E58" s="3" t="s">
        <v>19</v>
      </c>
      <c r="F58" s="4" t="s">
        <v>117</v>
      </c>
      <c r="G58" s="4"/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4</v>
      </c>
      <c r="P58" s="3">
        <f t="shared" si="1"/>
        <v>4</v>
      </c>
    </row>
    <row r="59" spans="1:16" s="3" customFormat="1" x14ac:dyDescent="0.2">
      <c r="A59" s="3" t="s">
        <v>15</v>
      </c>
      <c r="B59" s="3" t="s">
        <v>17</v>
      </c>
      <c r="D59" s="2" t="s">
        <v>118</v>
      </c>
      <c r="E59" s="3" t="s">
        <v>19</v>
      </c>
      <c r="F59" s="4" t="s">
        <v>119</v>
      </c>
      <c r="G59" s="4"/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f t="shared" si="1"/>
        <v>0</v>
      </c>
    </row>
    <row r="60" spans="1:16" s="3" customFormat="1" x14ac:dyDescent="0.2">
      <c r="A60" s="3" t="s">
        <v>15</v>
      </c>
      <c r="B60" s="3" t="s">
        <v>17</v>
      </c>
      <c r="D60" s="2" t="s">
        <v>120</v>
      </c>
      <c r="E60" s="3" t="s">
        <v>19</v>
      </c>
      <c r="F60" s="4" t="s">
        <v>121</v>
      </c>
      <c r="G60" s="4"/>
      <c r="H60" s="3">
        <v>0</v>
      </c>
      <c r="I60" s="3">
        <v>2</v>
      </c>
      <c r="J60" s="3">
        <v>0</v>
      </c>
      <c r="K60" s="3">
        <v>1</v>
      </c>
      <c r="L60" s="3">
        <v>1</v>
      </c>
      <c r="M60" s="3">
        <v>3</v>
      </c>
      <c r="N60" s="3">
        <v>0</v>
      </c>
      <c r="O60" s="3">
        <v>0</v>
      </c>
      <c r="P60" s="3">
        <f t="shared" si="1"/>
        <v>7</v>
      </c>
    </row>
    <row r="61" spans="1:16" s="3" customFormat="1" x14ac:dyDescent="0.2">
      <c r="A61" s="3" t="s">
        <v>15</v>
      </c>
      <c r="B61" s="3" t="s">
        <v>17</v>
      </c>
      <c r="D61" s="2" t="s">
        <v>113</v>
      </c>
      <c r="E61" s="3" t="s">
        <v>19</v>
      </c>
      <c r="F61" s="4" t="s">
        <v>122</v>
      </c>
      <c r="G61" s="4"/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1"/>
        <v>0</v>
      </c>
    </row>
    <row r="62" spans="1:16" s="3" customFormat="1" x14ac:dyDescent="0.2">
      <c r="A62" s="3" t="s">
        <v>15</v>
      </c>
      <c r="B62" s="3" t="s">
        <v>17</v>
      </c>
      <c r="D62" s="2" t="s">
        <v>115</v>
      </c>
      <c r="E62" s="3" t="s">
        <v>19</v>
      </c>
      <c r="F62" s="4" t="s">
        <v>123</v>
      </c>
      <c r="G62" s="4" t="s">
        <v>124</v>
      </c>
      <c r="H62" s="3">
        <v>0</v>
      </c>
      <c r="I62" s="3">
        <v>1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f t="shared" si="1"/>
        <v>1</v>
      </c>
    </row>
    <row r="63" spans="1:16" s="3" customFormat="1" x14ac:dyDescent="0.2">
      <c r="A63" s="3" t="s">
        <v>15</v>
      </c>
      <c r="B63" s="3" t="s">
        <v>17</v>
      </c>
      <c r="D63" s="2" t="s">
        <v>115</v>
      </c>
      <c r="E63" s="3" t="s">
        <v>19</v>
      </c>
      <c r="F63" s="4" t="s">
        <v>125</v>
      </c>
      <c r="G63" s="4"/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f t="shared" si="1"/>
        <v>0</v>
      </c>
    </row>
    <row r="64" spans="1:16" s="3" customFormat="1" x14ac:dyDescent="0.2">
      <c r="A64" s="3" t="s">
        <v>15</v>
      </c>
      <c r="B64" s="3" t="s">
        <v>17</v>
      </c>
      <c r="D64" s="2" t="s">
        <v>126</v>
      </c>
      <c r="E64" s="3" t="s">
        <v>19</v>
      </c>
      <c r="F64" s="4" t="s">
        <v>127</v>
      </c>
      <c r="G64" s="4"/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f t="shared" si="1"/>
        <v>0</v>
      </c>
    </row>
    <row r="65" spans="1:16" s="3" customFormat="1" x14ac:dyDescent="0.2">
      <c r="A65" s="3" t="s">
        <v>15</v>
      </c>
      <c r="B65" s="3" t="s">
        <v>17</v>
      </c>
      <c r="D65" s="2" t="s">
        <v>128</v>
      </c>
      <c r="E65" s="3" t="s">
        <v>19</v>
      </c>
      <c r="F65" s="4" t="s">
        <v>129</v>
      </c>
      <c r="G65" s="4"/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f t="shared" si="1"/>
        <v>0</v>
      </c>
    </row>
    <row r="66" spans="1:16" s="3" customFormat="1" x14ac:dyDescent="0.2">
      <c r="A66" s="3" t="s">
        <v>15</v>
      </c>
      <c r="B66" s="3" t="s">
        <v>17</v>
      </c>
      <c r="D66" s="2" t="s">
        <v>130</v>
      </c>
      <c r="E66" s="3" t="s">
        <v>19</v>
      </c>
      <c r="F66" s="4" t="s">
        <v>131</v>
      </c>
      <c r="G66" s="4"/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f t="shared" si="1"/>
        <v>0</v>
      </c>
    </row>
    <row r="67" spans="1:16" s="3" customFormat="1" x14ac:dyDescent="0.2">
      <c r="A67" s="3" t="s">
        <v>15</v>
      </c>
      <c r="B67" s="3" t="s">
        <v>17</v>
      </c>
      <c r="D67" s="2" t="s">
        <v>132</v>
      </c>
      <c r="E67" s="3" t="s">
        <v>19</v>
      </c>
      <c r="F67" s="4" t="s">
        <v>133</v>
      </c>
      <c r="G67" s="4"/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f t="shared" si="1"/>
        <v>0</v>
      </c>
    </row>
    <row r="68" spans="1:16" s="3" customFormat="1" x14ac:dyDescent="0.2">
      <c r="A68" s="3" t="s">
        <v>15</v>
      </c>
      <c r="B68" s="3" t="s">
        <v>17</v>
      </c>
      <c r="D68" s="2" t="s">
        <v>63</v>
      </c>
      <c r="E68" s="3" t="s">
        <v>19</v>
      </c>
      <c r="F68" s="4" t="s">
        <v>134</v>
      </c>
      <c r="G68" s="4"/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f t="shared" si="1"/>
        <v>0</v>
      </c>
    </row>
    <row r="69" spans="1:16" s="3" customFormat="1" x14ac:dyDescent="0.2">
      <c r="A69" s="3" t="s">
        <v>15</v>
      </c>
      <c r="B69" s="3" t="s">
        <v>17</v>
      </c>
      <c r="C69" s="3" t="s">
        <v>135</v>
      </c>
      <c r="D69" s="2" t="s">
        <v>136</v>
      </c>
      <c r="E69" s="3" t="s">
        <v>19</v>
      </c>
      <c r="F69" s="4" t="s">
        <v>137</v>
      </c>
      <c r="G69" s="4" t="s">
        <v>138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f t="shared" si="1"/>
        <v>0</v>
      </c>
    </row>
    <row r="70" spans="1:16" s="3" customFormat="1" x14ac:dyDescent="0.2">
      <c r="A70" s="3" t="s">
        <v>15</v>
      </c>
      <c r="B70" s="3" t="s">
        <v>17</v>
      </c>
      <c r="C70" s="3" t="s">
        <v>135</v>
      </c>
      <c r="D70" s="2" t="s">
        <v>139</v>
      </c>
      <c r="E70" s="3" t="s">
        <v>19</v>
      </c>
      <c r="F70" s="4" t="s">
        <v>140</v>
      </c>
      <c r="G70" s="4" t="s">
        <v>141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f t="shared" si="1"/>
        <v>0</v>
      </c>
    </row>
    <row r="71" spans="1:16" s="3" customFormat="1" x14ac:dyDescent="0.2">
      <c r="A71" s="3" t="s">
        <v>15</v>
      </c>
      <c r="B71" s="3" t="s">
        <v>17</v>
      </c>
      <c r="C71" s="3" t="s">
        <v>135</v>
      </c>
      <c r="D71" s="2" t="s">
        <v>142</v>
      </c>
      <c r="E71" s="3" t="s">
        <v>19</v>
      </c>
      <c r="F71" s="4" t="s">
        <v>143</v>
      </c>
      <c r="G71" s="4" t="s">
        <v>144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f t="shared" si="1"/>
        <v>0</v>
      </c>
    </row>
    <row r="72" spans="1:16" s="3" customFormat="1" x14ac:dyDescent="0.2">
      <c r="A72" s="3" t="s">
        <v>15</v>
      </c>
      <c r="B72" s="3" t="s">
        <v>17</v>
      </c>
      <c r="C72" s="3" t="s">
        <v>135</v>
      </c>
      <c r="D72" s="2" t="s">
        <v>145</v>
      </c>
      <c r="E72" s="3" t="s">
        <v>19</v>
      </c>
      <c r="F72" s="4" t="s">
        <v>146</v>
      </c>
      <c r="G72" s="4"/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f t="shared" si="1"/>
        <v>0</v>
      </c>
    </row>
    <row r="73" spans="1:16" s="3" customFormat="1" x14ac:dyDescent="0.2">
      <c r="A73" s="3" t="s">
        <v>15</v>
      </c>
      <c r="B73" s="3" t="s">
        <v>17</v>
      </c>
      <c r="C73" s="3" t="s">
        <v>135</v>
      </c>
      <c r="D73" s="2" t="s">
        <v>147</v>
      </c>
      <c r="E73" s="3" t="s">
        <v>19</v>
      </c>
      <c r="F73" s="4" t="s">
        <v>148</v>
      </c>
      <c r="G73" s="4" t="s">
        <v>149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f t="shared" si="1"/>
        <v>0</v>
      </c>
    </row>
    <row r="74" spans="1:16" s="3" customFormat="1" x14ac:dyDescent="0.2">
      <c r="A74" s="3" t="s">
        <v>15</v>
      </c>
      <c r="B74" s="3" t="s">
        <v>17</v>
      </c>
      <c r="C74" s="3" t="s">
        <v>135</v>
      </c>
      <c r="D74" s="2" t="s">
        <v>150</v>
      </c>
      <c r="E74" s="3" t="s">
        <v>19</v>
      </c>
      <c r="F74" s="4" t="s">
        <v>137</v>
      </c>
      <c r="G74" s="4" t="s">
        <v>151</v>
      </c>
      <c r="H74" s="3">
        <v>0</v>
      </c>
      <c r="I74" s="3">
        <v>1</v>
      </c>
      <c r="J74" s="3">
        <v>0</v>
      </c>
      <c r="K74" s="3">
        <v>1</v>
      </c>
      <c r="L74" s="3">
        <v>0</v>
      </c>
      <c r="M74" s="3">
        <v>7</v>
      </c>
      <c r="N74" s="3">
        <v>0</v>
      </c>
      <c r="O74" s="3">
        <v>4</v>
      </c>
      <c r="P74" s="3">
        <f t="shared" si="1"/>
        <v>13</v>
      </c>
    </row>
    <row r="75" spans="1:16" s="3" customFormat="1" x14ac:dyDescent="0.2">
      <c r="A75" s="3" t="s">
        <v>15</v>
      </c>
      <c r="B75" s="3" t="s">
        <v>17</v>
      </c>
      <c r="D75" s="2" t="s">
        <v>152</v>
      </c>
      <c r="E75" s="3" t="s">
        <v>19</v>
      </c>
      <c r="F75" s="4" t="s">
        <v>153</v>
      </c>
      <c r="G75" s="4"/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f t="shared" si="1"/>
        <v>0</v>
      </c>
    </row>
    <row r="76" spans="1:16" s="3" customFormat="1" x14ac:dyDescent="0.2">
      <c r="A76" s="3" t="s">
        <v>15</v>
      </c>
      <c r="B76" s="3" t="s">
        <v>17</v>
      </c>
      <c r="D76" s="2" t="s">
        <v>154</v>
      </c>
      <c r="E76" s="3" t="s">
        <v>19</v>
      </c>
      <c r="F76" s="4" t="s">
        <v>155</v>
      </c>
      <c r="G76" s="4"/>
      <c r="H76" s="3">
        <v>0</v>
      </c>
      <c r="I76" s="3">
        <v>1</v>
      </c>
      <c r="J76" s="3">
        <v>0</v>
      </c>
      <c r="K76" s="3">
        <v>0</v>
      </c>
      <c r="L76" s="3">
        <v>0</v>
      </c>
      <c r="M76" s="3">
        <v>2</v>
      </c>
      <c r="N76" s="3">
        <v>0</v>
      </c>
      <c r="O76" s="3">
        <v>1</v>
      </c>
      <c r="P76" s="3">
        <f t="shared" si="1"/>
        <v>4</v>
      </c>
    </row>
    <row r="77" spans="1:16" s="3" customFormat="1" x14ac:dyDescent="0.2">
      <c r="A77" s="3" t="s">
        <v>15</v>
      </c>
      <c r="B77" s="3" t="s">
        <v>17</v>
      </c>
      <c r="D77" s="2" t="s">
        <v>156</v>
      </c>
      <c r="E77" s="3" t="s">
        <v>19</v>
      </c>
      <c r="F77" s="4" t="s">
        <v>157</v>
      </c>
      <c r="G77" s="4" t="s">
        <v>158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  <c r="P77" s="3">
        <f t="shared" si="1"/>
        <v>1</v>
      </c>
    </row>
    <row r="78" spans="1:16" s="3" customFormat="1" x14ac:dyDescent="0.2">
      <c r="A78" s="3" t="s">
        <v>15</v>
      </c>
      <c r="B78" s="3" t="s">
        <v>17</v>
      </c>
      <c r="D78" s="2" t="s">
        <v>159</v>
      </c>
      <c r="E78" s="3" t="s">
        <v>19</v>
      </c>
      <c r="F78" s="4" t="s">
        <v>160</v>
      </c>
      <c r="G78" s="4" t="s">
        <v>161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1">
        <v>0</v>
      </c>
      <c r="N78" s="1">
        <v>0</v>
      </c>
      <c r="O78" s="1">
        <v>0</v>
      </c>
      <c r="P78" s="3">
        <f t="shared" si="1"/>
        <v>0</v>
      </c>
    </row>
    <row r="79" spans="1:16" s="3" customFormat="1" x14ac:dyDescent="0.2">
      <c r="A79" s="3" t="s">
        <v>15</v>
      </c>
      <c r="B79" s="3" t="s">
        <v>17</v>
      </c>
      <c r="D79" s="2" t="s">
        <v>162</v>
      </c>
      <c r="E79" s="3" t="s">
        <v>19</v>
      </c>
      <c r="F79" s="4" t="s">
        <v>160</v>
      </c>
      <c r="G79" s="4"/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">
        <v>0</v>
      </c>
      <c r="N79" s="1">
        <v>0</v>
      </c>
      <c r="O79" s="1">
        <v>1</v>
      </c>
      <c r="P79" s="3">
        <f t="shared" si="1"/>
        <v>1</v>
      </c>
    </row>
    <row r="80" spans="1:16" s="3" customFormat="1" x14ac:dyDescent="0.2">
      <c r="A80" s="3" t="s">
        <v>15</v>
      </c>
      <c r="B80" s="3" t="s">
        <v>17</v>
      </c>
      <c r="D80" s="2" t="s">
        <v>163</v>
      </c>
      <c r="E80" s="3" t="s">
        <v>19</v>
      </c>
      <c r="F80" s="4" t="s">
        <v>164</v>
      </c>
      <c r="G80" s="4" t="s">
        <v>165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1">
        <v>0</v>
      </c>
      <c r="N80" s="1">
        <v>0</v>
      </c>
      <c r="O80" s="1">
        <v>0</v>
      </c>
      <c r="P80" s="3">
        <f t="shared" si="1"/>
        <v>0</v>
      </c>
    </row>
    <row r="81" spans="1:16" s="3" customFormat="1" x14ac:dyDescent="0.2">
      <c r="A81" s="3" t="s">
        <v>15</v>
      </c>
      <c r="B81" s="3" t="s">
        <v>17</v>
      </c>
      <c r="D81" s="2" t="s">
        <v>166</v>
      </c>
      <c r="E81" s="3" t="s">
        <v>19</v>
      </c>
      <c r="F81" s="4" t="s">
        <v>167</v>
      </c>
      <c r="G81" s="4"/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1">
        <v>0</v>
      </c>
      <c r="N81" s="1">
        <v>0</v>
      </c>
      <c r="O81" s="1">
        <v>2</v>
      </c>
      <c r="P81" s="3">
        <f t="shared" si="1"/>
        <v>2</v>
      </c>
    </row>
    <row r="82" spans="1:16" s="3" customFormat="1" x14ac:dyDescent="0.2">
      <c r="A82" s="3" t="s">
        <v>15</v>
      </c>
      <c r="B82" s="3" t="s">
        <v>17</v>
      </c>
      <c r="D82" s="2" t="s">
        <v>168</v>
      </c>
      <c r="E82" s="3" t="s">
        <v>19</v>
      </c>
      <c r="F82" s="4" t="s">
        <v>169</v>
      </c>
      <c r="G82" s="4"/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1">
        <v>0</v>
      </c>
      <c r="N82" s="1">
        <v>0</v>
      </c>
      <c r="O82" s="1">
        <v>0</v>
      </c>
      <c r="P82" s="3">
        <f t="shared" si="1"/>
        <v>0</v>
      </c>
    </row>
    <row r="83" spans="1:16" s="3" customFormat="1" x14ac:dyDescent="0.2">
      <c r="A83" s="3" t="s">
        <v>15</v>
      </c>
      <c r="B83" s="3" t="s">
        <v>17</v>
      </c>
      <c r="D83" s="2" t="s">
        <v>170</v>
      </c>
      <c r="E83" s="3" t="s">
        <v>19</v>
      </c>
      <c r="F83" s="4" t="s">
        <v>171</v>
      </c>
      <c r="G83" s="4" t="s">
        <v>172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1">
        <v>0</v>
      </c>
      <c r="N83" s="1">
        <v>0</v>
      </c>
      <c r="O83" s="1">
        <v>0</v>
      </c>
      <c r="P83" s="3">
        <f t="shared" si="1"/>
        <v>0</v>
      </c>
    </row>
    <row r="84" spans="1:16" s="3" customFormat="1" x14ac:dyDescent="0.2">
      <c r="A84" s="3" t="s">
        <v>15</v>
      </c>
      <c r="B84" s="3" t="s">
        <v>17</v>
      </c>
      <c r="D84" s="2" t="s">
        <v>173</v>
      </c>
      <c r="E84" s="3" t="s">
        <v>19</v>
      </c>
      <c r="F84" s="4" t="s">
        <v>174</v>
      </c>
      <c r="G84" s="4" t="s">
        <v>175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1">
        <v>0</v>
      </c>
      <c r="N84" s="1">
        <v>0</v>
      </c>
      <c r="O84" s="1">
        <v>1</v>
      </c>
      <c r="P84" s="3">
        <f t="shared" si="1"/>
        <v>1</v>
      </c>
    </row>
    <row r="85" spans="1:16" s="3" customFormat="1" x14ac:dyDescent="0.2">
      <c r="A85" s="3" t="s">
        <v>15</v>
      </c>
      <c r="B85" s="3" t="s">
        <v>17</v>
      </c>
      <c r="D85" s="2" t="s">
        <v>176</v>
      </c>
      <c r="E85" s="3" t="s">
        <v>19</v>
      </c>
      <c r="F85" s="4" t="s">
        <v>177</v>
      </c>
      <c r="G85" s="4"/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1">
        <v>0</v>
      </c>
      <c r="N85" s="1">
        <v>0</v>
      </c>
      <c r="O85" s="1">
        <v>7</v>
      </c>
      <c r="P85" s="3">
        <f t="shared" si="1"/>
        <v>7</v>
      </c>
    </row>
    <row r="86" spans="1:16" s="3" customFormat="1" x14ac:dyDescent="0.2">
      <c r="A86" s="3" t="s">
        <v>15</v>
      </c>
      <c r="B86" s="3" t="s">
        <v>17</v>
      </c>
      <c r="D86" s="2" t="s">
        <v>178</v>
      </c>
      <c r="E86" s="3" t="s">
        <v>19</v>
      </c>
      <c r="F86" s="4" t="s">
        <v>179</v>
      </c>
      <c r="G86" s="4" t="s">
        <v>180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1">
        <v>0</v>
      </c>
      <c r="N86" s="1">
        <v>0</v>
      </c>
      <c r="O86" s="1">
        <v>0</v>
      </c>
      <c r="P86" s="3">
        <f t="shared" si="1"/>
        <v>0</v>
      </c>
    </row>
    <row r="87" spans="1:16" s="3" customFormat="1" x14ac:dyDescent="0.2">
      <c r="A87" s="3" t="s">
        <v>15</v>
      </c>
      <c r="B87" s="3" t="s">
        <v>17</v>
      </c>
      <c r="D87" s="2" t="s">
        <v>181</v>
      </c>
      <c r="E87" s="3" t="s">
        <v>19</v>
      </c>
      <c r="F87" s="4" t="s">
        <v>182</v>
      </c>
      <c r="G87" s="4" t="s">
        <v>183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1">
        <v>0</v>
      </c>
      <c r="N87" s="1">
        <v>0</v>
      </c>
      <c r="O87" s="1">
        <v>0</v>
      </c>
      <c r="P87" s="3">
        <f t="shared" si="1"/>
        <v>0</v>
      </c>
    </row>
    <row r="88" spans="1:16" s="3" customFormat="1" x14ac:dyDescent="0.2">
      <c r="A88" s="3" t="s">
        <v>15</v>
      </c>
      <c r="B88" s="3" t="s">
        <v>17</v>
      </c>
      <c r="D88" s="2" t="s">
        <v>181</v>
      </c>
      <c r="E88" s="3" t="s">
        <v>19</v>
      </c>
      <c r="F88" s="4" t="s">
        <v>184</v>
      </c>
      <c r="G88" s="4"/>
      <c r="H88" s="3">
        <v>0</v>
      </c>
      <c r="I88" s="3">
        <v>0</v>
      </c>
      <c r="J88" s="3">
        <v>0</v>
      </c>
      <c r="K88" s="3">
        <v>2</v>
      </c>
      <c r="L88" s="3">
        <v>0</v>
      </c>
      <c r="M88" s="1">
        <v>1</v>
      </c>
      <c r="N88" s="1">
        <v>0</v>
      </c>
      <c r="O88" s="1">
        <v>1</v>
      </c>
      <c r="P88" s="3">
        <f t="shared" si="1"/>
        <v>4</v>
      </c>
    </row>
    <row r="89" spans="1:16" s="3" customFormat="1" x14ac:dyDescent="0.2">
      <c r="A89" s="3" t="s">
        <v>15</v>
      </c>
      <c r="B89" s="3" t="s">
        <v>17</v>
      </c>
      <c r="D89" s="2" t="s">
        <v>181</v>
      </c>
      <c r="E89" s="3" t="s">
        <v>19</v>
      </c>
      <c r="F89" s="4" t="s">
        <v>185</v>
      </c>
      <c r="G89" s="4"/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1">
        <v>1</v>
      </c>
      <c r="N89" s="1">
        <v>0</v>
      </c>
      <c r="O89" s="1">
        <v>2</v>
      </c>
      <c r="P89" s="3">
        <f t="shared" si="1"/>
        <v>3</v>
      </c>
    </row>
    <row r="90" spans="1:16" s="3" customFormat="1" x14ac:dyDescent="0.2">
      <c r="A90" s="3" t="s">
        <v>15</v>
      </c>
      <c r="B90" s="3" t="s">
        <v>17</v>
      </c>
      <c r="D90" s="2" t="s">
        <v>181</v>
      </c>
      <c r="E90" s="3" t="s">
        <v>19</v>
      </c>
      <c r="F90" s="4" t="s">
        <v>186</v>
      </c>
      <c r="G90" s="4" t="s">
        <v>187</v>
      </c>
      <c r="H90" s="3">
        <v>0</v>
      </c>
      <c r="I90" s="3">
        <v>1</v>
      </c>
      <c r="J90" s="3">
        <v>0</v>
      </c>
      <c r="K90" s="3">
        <v>0</v>
      </c>
      <c r="L90" s="3">
        <v>0</v>
      </c>
      <c r="M90" s="1">
        <v>0</v>
      </c>
      <c r="N90" s="1">
        <v>0</v>
      </c>
      <c r="O90" s="1">
        <v>1</v>
      </c>
      <c r="P90" s="3">
        <f t="shared" si="1"/>
        <v>2</v>
      </c>
    </row>
    <row r="91" spans="1:16" s="3" customFormat="1" x14ac:dyDescent="0.2">
      <c r="A91" s="3" t="s">
        <v>15</v>
      </c>
      <c r="B91" s="3" t="s">
        <v>17</v>
      </c>
      <c r="D91" s="2" t="s">
        <v>188</v>
      </c>
      <c r="E91" s="3" t="s">
        <v>19</v>
      </c>
      <c r="F91" s="4" t="s">
        <v>189</v>
      </c>
      <c r="G91" s="4"/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1">
        <v>1</v>
      </c>
      <c r="N91" s="1">
        <v>0</v>
      </c>
      <c r="O91" s="1">
        <v>0</v>
      </c>
      <c r="P91" s="3">
        <f t="shared" si="1"/>
        <v>2</v>
      </c>
    </row>
    <row r="92" spans="1:16" s="3" customFormat="1" x14ac:dyDescent="0.2">
      <c r="A92" s="3" t="s">
        <v>15</v>
      </c>
      <c r="B92" s="3" t="s">
        <v>17</v>
      </c>
      <c r="D92" s="2" t="s">
        <v>190</v>
      </c>
      <c r="E92" s="3" t="s">
        <v>19</v>
      </c>
      <c r="F92" s="4" t="s">
        <v>191</v>
      </c>
      <c r="G92" s="4"/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1">
        <v>0</v>
      </c>
      <c r="N92" s="1">
        <v>0</v>
      </c>
      <c r="O92" s="1">
        <v>0</v>
      </c>
      <c r="P92" s="3">
        <f t="shared" si="1"/>
        <v>0</v>
      </c>
    </row>
    <row r="93" spans="1:16" s="3" customFormat="1" x14ac:dyDescent="0.2">
      <c r="A93" s="3" t="s">
        <v>15</v>
      </c>
      <c r="B93" s="3" t="s">
        <v>17</v>
      </c>
      <c r="D93" s="2" t="s">
        <v>192</v>
      </c>
      <c r="E93" s="3" t="s">
        <v>19</v>
      </c>
      <c r="F93" s="4" t="s">
        <v>193</v>
      </c>
      <c r="G93" s="4"/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1">
        <v>0</v>
      </c>
      <c r="N93" s="1">
        <v>0</v>
      </c>
      <c r="O93" s="1">
        <v>0</v>
      </c>
      <c r="P93" s="3">
        <f t="shared" si="1"/>
        <v>0</v>
      </c>
    </row>
    <row r="94" spans="1:16" s="3" customFormat="1" x14ac:dyDescent="0.2">
      <c r="A94" s="3" t="s">
        <v>15</v>
      </c>
      <c r="B94" s="3" t="s">
        <v>17</v>
      </c>
      <c r="D94" s="2" t="s">
        <v>194</v>
      </c>
      <c r="E94" s="3" t="s">
        <v>19</v>
      </c>
      <c r="F94" s="4" t="s">
        <v>195</v>
      </c>
      <c r="G94" s="4"/>
      <c r="H94" s="3">
        <v>0</v>
      </c>
      <c r="I94" s="3">
        <v>1</v>
      </c>
      <c r="J94" s="3">
        <v>0</v>
      </c>
      <c r="K94" s="3">
        <v>0</v>
      </c>
      <c r="L94" s="3">
        <v>0</v>
      </c>
      <c r="M94" s="1">
        <v>5</v>
      </c>
      <c r="N94" s="1">
        <v>0</v>
      </c>
      <c r="O94" s="1">
        <v>3</v>
      </c>
      <c r="P94" s="3">
        <f t="shared" si="1"/>
        <v>9</v>
      </c>
    </row>
    <row r="95" spans="1:16" s="3" customFormat="1" x14ac:dyDescent="0.2">
      <c r="A95" s="3" t="s">
        <v>15</v>
      </c>
      <c r="B95" s="3" t="s">
        <v>17</v>
      </c>
      <c r="D95" s="2" t="s">
        <v>196</v>
      </c>
      <c r="E95" s="3" t="s">
        <v>19</v>
      </c>
      <c r="F95" s="4" t="s">
        <v>197</v>
      </c>
      <c r="G95" s="4"/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1">
        <v>1</v>
      </c>
      <c r="N95" s="1">
        <v>0</v>
      </c>
      <c r="O95" s="1">
        <v>4</v>
      </c>
      <c r="P95" s="3">
        <f t="shared" si="1"/>
        <v>5</v>
      </c>
    </row>
    <row r="96" spans="1:16" s="3" customFormat="1" x14ac:dyDescent="0.2">
      <c r="A96" s="3" t="s">
        <v>15</v>
      </c>
      <c r="B96" s="3" t="s">
        <v>17</v>
      </c>
      <c r="D96" s="2" t="s">
        <v>198</v>
      </c>
      <c r="E96" s="3" t="s">
        <v>19</v>
      </c>
      <c r="F96" s="4" t="s">
        <v>199</v>
      </c>
      <c r="G96" s="4"/>
      <c r="H96" s="3">
        <v>0</v>
      </c>
      <c r="I96" s="3">
        <v>0</v>
      </c>
      <c r="J96" s="3">
        <v>0</v>
      </c>
      <c r="K96" s="3">
        <v>1</v>
      </c>
      <c r="L96" s="3">
        <v>0</v>
      </c>
      <c r="M96" s="1">
        <v>0</v>
      </c>
      <c r="N96" s="1">
        <v>0</v>
      </c>
      <c r="O96" s="1">
        <v>0</v>
      </c>
      <c r="P96" s="3">
        <f t="shared" si="1"/>
        <v>1</v>
      </c>
    </row>
    <row r="97" spans="1:18" s="3" customFormat="1" x14ac:dyDescent="0.2">
      <c r="A97" s="3" t="s">
        <v>15</v>
      </c>
      <c r="B97" s="3" t="s">
        <v>17</v>
      </c>
      <c r="D97" s="2" t="s">
        <v>200</v>
      </c>
      <c r="E97" s="3" t="s">
        <v>19</v>
      </c>
      <c r="F97" s="4" t="s">
        <v>201</v>
      </c>
      <c r="G97" s="4"/>
      <c r="H97" s="3">
        <v>0</v>
      </c>
      <c r="I97" s="3">
        <v>0</v>
      </c>
      <c r="J97" s="3">
        <v>0</v>
      </c>
      <c r="K97" s="3">
        <v>0</v>
      </c>
      <c r="L97" s="3">
        <v>1</v>
      </c>
      <c r="M97" s="1">
        <v>4</v>
      </c>
      <c r="N97" s="1">
        <v>0</v>
      </c>
      <c r="O97" s="1">
        <v>1</v>
      </c>
      <c r="P97" s="3">
        <f t="shared" si="1"/>
        <v>6</v>
      </c>
    </row>
    <row r="98" spans="1:18" s="3" customFormat="1" x14ac:dyDescent="0.2">
      <c r="A98" s="3" t="s">
        <v>15</v>
      </c>
      <c r="B98" s="3" t="s">
        <v>17</v>
      </c>
      <c r="D98" s="2" t="s">
        <v>126</v>
      </c>
      <c r="E98" s="3" t="s">
        <v>19</v>
      </c>
      <c r="F98" s="4" t="s">
        <v>202</v>
      </c>
      <c r="G98" s="4"/>
      <c r="H98" s="3">
        <v>0</v>
      </c>
      <c r="I98" s="3">
        <v>0</v>
      </c>
      <c r="J98" s="3">
        <v>0</v>
      </c>
      <c r="K98" s="3">
        <v>1</v>
      </c>
      <c r="L98" s="3">
        <v>1</v>
      </c>
      <c r="M98" s="1">
        <v>1</v>
      </c>
      <c r="N98" s="1">
        <v>0</v>
      </c>
      <c r="O98" s="1">
        <v>0</v>
      </c>
      <c r="P98" s="3">
        <f t="shared" si="1"/>
        <v>3</v>
      </c>
    </row>
    <row r="99" spans="1:18" s="3" customFormat="1" x14ac:dyDescent="0.2">
      <c r="A99" s="3" t="s">
        <v>15</v>
      </c>
      <c r="B99" s="3" t="s">
        <v>17</v>
      </c>
      <c r="D99" s="2" t="s">
        <v>203</v>
      </c>
      <c r="E99" s="3" t="s">
        <v>19</v>
      </c>
      <c r="F99" s="4" t="s">
        <v>204</v>
      </c>
      <c r="G99" s="4"/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1">
        <v>0</v>
      </c>
      <c r="N99" s="1">
        <v>0</v>
      </c>
      <c r="O99" s="1">
        <v>0</v>
      </c>
      <c r="P99" s="3">
        <f t="shared" si="1"/>
        <v>0</v>
      </c>
    </row>
    <row r="100" spans="1:18" s="3" customFormat="1" x14ac:dyDescent="0.2">
      <c r="A100" s="3" t="s">
        <v>15</v>
      </c>
      <c r="B100" s="3" t="s">
        <v>17</v>
      </c>
      <c r="D100" s="2" t="s">
        <v>205</v>
      </c>
      <c r="E100" s="3" t="s">
        <v>32</v>
      </c>
      <c r="F100" s="4" t="s">
        <v>206</v>
      </c>
      <c r="G100" s="4"/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1">
        <v>0</v>
      </c>
      <c r="N100" s="1">
        <v>0</v>
      </c>
      <c r="O100" s="1">
        <v>0</v>
      </c>
      <c r="P100" s="3">
        <f t="shared" si="1"/>
        <v>0</v>
      </c>
    </row>
    <row r="101" spans="1:18" s="3" customFormat="1" x14ac:dyDescent="0.2">
      <c r="A101" s="3" t="s">
        <v>15</v>
      </c>
      <c r="B101" s="3" t="s">
        <v>17</v>
      </c>
      <c r="D101" s="2" t="s">
        <v>163</v>
      </c>
      <c r="E101" s="3" t="s">
        <v>19</v>
      </c>
      <c r="F101" s="4" t="s">
        <v>207</v>
      </c>
      <c r="G101" s="4"/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1">
        <v>0</v>
      </c>
      <c r="N101" s="1">
        <v>0</v>
      </c>
      <c r="O101" s="1">
        <v>1</v>
      </c>
      <c r="P101" s="3">
        <f t="shared" ref="P101:P105" si="2">SUM(H101:O101)</f>
        <v>1</v>
      </c>
    </row>
    <row r="102" spans="1:18" s="3" customFormat="1" x14ac:dyDescent="0.2">
      <c r="A102" s="3" t="s">
        <v>15</v>
      </c>
      <c r="B102" s="3" t="s">
        <v>17</v>
      </c>
      <c r="D102" s="2" t="s">
        <v>208</v>
      </c>
      <c r="E102" s="3" t="s">
        <v>32</v>
      </c>
      <c r="F102" s="4" t="s">
        <v>209</v>
      </c>
      <c r="G102" s="4"/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1">
        <v>0</v>
      </c>
      <c r="N102" s="1">
        <v>0</v>
      </c>
      <c r="O102" s="1">
        <v>1</v>
      </c>
      <c r="P102" s="3">
        <f t="shared" si="2"/>
        <v>1</v>
      </c>
    </row>
    <row r="103" spans="1:18" s="3" customFormat="1" x14ac:dyDescent="0.2">
      <c r="A103" s="3" t="s">
        <v>15</v>
      </c>
      <c r="B103" s="3" t="s">
        <v>17</v>
      </c>
      <c r="D103" s="2" t="s">
        <v>210</v>
      </c>
      <c r="E103" s="3" t="s">
        <v>32</v>
      </c>
      <c r="F103" s="4" t="s">
        <v>211</v>
      </c>
      <c r="G103" s="4"/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1">
        <v>0</v>
      </c>
      <c r="N103" s="1">
        <v>0</v>
      </c>
      <c r="O103" s="1">
        <v>0</v>
      </c>
      <c r="P103" s="3">
        <f t="shared" si="2"/>
        <v>0</v>
      </c>
    </row>
    <row r="104" spans="1:18" s="3" customFormat="1" x14ac:dyDescent="0.2">
      <c r="A104" s="3" t="s">
        <v>15</v>
      </c>
      <c r="B104" s="3" t="s">
        <v>17</v>
      </c>
      <c r="D104" s="2" t="s">
        <v>212</v>
      </c>
      <c r="E104" s="3" t="s">
        <v>32</v>
      </c>
      <c r="F104" s="4" t="s">
        <v>213</v>
      </c>
      <c r="G104" s="4"/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1">
        <v>0</v>
      </c>
      <c r="N104" s="1">
        <v>0</v>
      </c>
      <c r="O104" s="1">
        <v>2</v>
      </c>
      <c r="P104" s="3">
        <f t="shared" si="2"/>
        <v>2</v>
      </c>
    </row>
    <row r="105" spans="1:18" s="3" customFormat="1" x14ac:dyDescent="0.2">
      <c r="A105" s="3" t="s">
        <v>15</v>
      </c>
      <c r="B105" s="3" t="s">
        <v>17</v>
      </c>
      <c r="D105" s="2" t="s">
        <v>214</v>
      </c>
      <c r="F105" s="4"/>
      <c r="G105" s="4"/>
      <c r="H105" s="3">
        <v>0</v>
      </c>
      <c r="I105" s="3">
        <v>2</v>
      </c>
      <c r="J105" s="3">
        <v>0</v>
      </c>
      <c r="K105" s="3">
        <v>0</v>
      </c>
      <c r="L105" s="3">
        <v>0</v>
      </c>
      <c r="M105" s="1">
        <v>6</v>
      </c>
      <c r="N105" s="1">
        <v>0</v>
      </c>
      <c r="O105" s="1">
        <v>21</v>
      </c>
      <c r="P105" s="3">
        <f t="shared" si="2"/>
        <v>29</v>
      </c>
    </row>
    <row r="106" spans="1:18" x14ac:dyDescent="0.2">
      <c r="A106" s="3" t="s">
        <v>217</v>
      </c>
      <c r="H106">
        <f>SUM(H2:H105)</f>
        <v>1</v>
      </c>
      <c r="I106">
        <f t="shared" ref="I106:R106" si="3">SUM(I2:I105)</f>
        <v>18</v>
      </c>
      <c r="J106">
        <f t="shared" si="3"/>
        <v>1</v>
      </c>
      <c r="K106">
        <f t="shared" si="3"/>
        <v>12</v>
      </c>
      <c r="L106">
        <f t="shared" si="3"/>
        <v>3</v>
      </c>
      <c r="M106">
        <f t="shared" si="3"/>
        <v>76</v>
      </c>
      <c r="N106">
        <f t="shared" si="3"/>
        <v>0</v>
      </c>
      <c r="O106">
        <f t="shared" si="3"/>
        <v>89</v>
      </c>
      <c r="P106">
        <f t="shared" si="3"/>
        <v>200</v>
      </c>
      <c r="Q106">
        <f t="shared" si="3"/>
        <v>1</v>
      </c>
      <c r="R106">
        <f t="shared" si="3"/>
        <v>12</v>
      </c>
    </row>
    <row r="107" spans="1:18" ht="15" customHeight="1" x14ac:dyDescent="0.2"/>
    <row r="108" spans="1:18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2021-01-29T14:55:54Z</dcterms:modified>
</cp:coreProperties>
</file>