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6" i="1" l="1"/>
  <c r="J226" i="1"/>
  <c r="K226" i="1"/>
  <c r="L226" i="1"/>
  <c r="M226" i="1"/>
  <c r="N226" i="1"/>
  <c r="O226" i="1"/>
  <c r="P226" i="1"/>
  <c r="Q226" i="1"/>
  <c r="R226" i="1"/>
  <c r="H226" i="1"/>
  <c r="P215" i="1" l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6" i="1" s="1"/>
  <c r="P158" i="1"/>
  <c r="P157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 s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<sst xmlns="http://schemas.openxmlformats.org/spreadsheetml/2006/main" count="1198" uniqueCount="399">
  <si>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</si>
  <si>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</si>
  <si>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</si>
  <si>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</si>
  <si>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</si>
  <si>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</si>
  <si>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</si>
  <si>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</si>
  <si>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</si>
  <si>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</si>
  <si>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</si>
  <si>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</si>
  <si>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</si>
  <si>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</si>
  <si>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</si>
  <si>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1st Regiment</t>
  </si>
  <si>
    <t>Aggregate</t>
  </si>
  <si>
    <t>Cavalry</t>
  </si>
  <si>
    <t>Pohick Church</t>
  </si>
  <si>
    <t>VA</t>
  </si>
  <si>
    <t>08/18/1861</t>
  </si>
  <si>
    <t>Accotink Creek</t>
  </si>
  <si>
    <t>11/12/1861</t>
  </si>
  <si>
    <t>Fairfax Court House</t>
  </si>
  <si>
    <t>Annandale</t>
  </si>
  <si>
    <t>12/2/1861</t>
  </si>
  <si>
    <t>Near Falls Church</t>
  </si>
  <si>
    <t>12/15/1861</t>
  </si>
  <si>
    <t>Lee's House</t>
  </si>
  <si>
    <t>01/29/1862</t>
  </si>
  <si>
    <t>Sangster's Station</t>
  </si>
  <si>
    <t>03/09/1862</t>
  </si>
  <si>
    <t>West Point</t>
  </si>
  <si>
    <t>05/07/1862</t>
  </si>
  <si>
    <t>Near Mechanicsville</t>
  </si>
  <si>
    <t>05/22/1862</t>
  </si>
  <si>
    <t>Hanover Court House</t>
  </si>
  <si>
    <t>05/27/1862</t>
  </si>
  <si>
    <t>Seven Days'  Battle</t>
  </si>
  <si>
    <t>Oak Grove</t>
  </si>
  <si>
    <t>06/25/1862</t>
  </si>
  <si>
    <t>Mechanicsville</t>
  </si>
  <si>
    <t>06/26/1862</t>
  </si>
  <si>
    <t>Gaines' Mill</t>
  </si>
  <si>
    <t>06/27/1862</t>
  </si>
  <si>
    <t>Garnett's Farm</t>
  </si>
  <si>
    <t>Garnett's and Golding's Farm</t>
  </si>
  <si>
    <t>06/28/1862</t>
  </si>
  <si>
    <t>Savage Station</t>
  </si>
  <si>
    <t>06/29/1862</t>
  </si>
  <si>
    <t>White Oak Swamp Bridge</t>
  </si>
  <si>
    <t>06/30/1862</t>
  </si>
  <si>
    <t>Glendale</t>
  </si>
  <si>
    <t>Malvery Cliff</t>
  </si>
  <si>
    <t>Crew's Farm and Carter's Hill</t>
  </si>
  <si>
    <t>Malvern Hill</t>
  </si>
  <si>
    <t>07/01/1862</t>
  </si>
  <si>
    <t>07/02/1862</t>
  </si>
  <si>
    <t>Gum Run Swamp</t>
  </si>
  <si>
    <t>07/03/1861</t>
  </si>
  <si>
    <t>Long Bridge Road</t>
  </si>
  <si>
    <t>07/09/1862</t>
  </si>
  <si>
    <t>Near Harrison's Landing</t>
  </si>
  <si>
    <t>07/30/1862</t>
  </si>
  <si>
    <t>Seneca Creek</t>
  </si>
  <si>
    <t>09/06/1862</t>
  </si>
  <si>
    <t>Near Hyattstown</t>
  </si>
  <si>
    <t>MD</t>
  </si>
  <si>
    <t>09/09/1862</t>
  </si>
  <si>
    <t>09/10/1862</t>
  </si>
  <si>
    <t>Frederick City</t>
  </si>
  <si>
    <t>09/12/1862</t>
  </si>
  <si>
    <t>Antietam</t>
  </si>
  <si>
    <t>09/17/1862</t>
  </si>
  <si>
    <t>Williamsport</t>
  </si>
  <si>
    <t>09/19/1862</t>
  </si>
  <si>
    <t>09/20/1862</t>
  </si>
  <si>
    <t>Near Shepherdstown</t>
  </si>
  <si>
    <t>Blues Gap</t>
  </si>
  <si>
    <t>W VA</t>
  </si>
  <si>
    <t>09/29/1862</t>
  </si>
  <si>
    <t>Near Hanging Rock</t>
  </si>
  <si>
    <t>10/02/1862</t>
  </si>
  <si>
    <t>Cacapon Bridge</t>
  </si>
  <si>
    <t>10/04/1862</t>
  </si>
  <si>
    <t>Near North River Mills</t>
  </si>
  <si>
    <t>10/06/1862</t>
  </si>
  <si>
    <t>White's Ford</t>
  </si>
  <si>
    <t>10/10/1862</t>
  </si>
  <si>
    <t>Hanging Rock</t>
  </si>
  <si>
    <t>10/17/1862</t>
  </si>
  <si>
    <t>South Branch</t>
  </si>
  <si>
    <t>10/18/1862</t>
  </si>
  <si>
    <t>Springfield</t>
  </si>
  <si>
    <t>10/27/1862</t>
  </si>
  <si>
    <t>North River Mills</t>
  </si>
  <si>
    <t>10/29/1862</t>
  </si>
  <si>
    <t>French's Store</t>
  </si>
  <si>
    <t>Occoquan Ferry</t>
  </si>
  <si>
    <t>11/02/1862</t>
  </si>
  <si>
    <t>Pughtown</t>
  </si>
  <si>
    <t>11/05/1862</t>
  </si>
  <si>
    <t>Lockard's Gap</t>
  </si>
  <si>
    <t>11/06/1862</t>
  </si>
  <si>
    <t>Paw Paw Furnace</t>
  </si>
  <si>
    <t>South fork of Potomac</t>
  </si>
  <si>
    <t>11/09/1862</t>
  </si>
  <si>
    <t>Romney's Bridge</t>
  </si>
  <si>
    <t>11/10/1862</t>
  </si>
  <si>
    <t>Near Springfield</t>
  </si>
  <si>
    <t>11/15/1862</t>
  </si>
  <si>
    <t>Near Winchester</t>
  </si>
  <si>
    <t>11/22/1862</t>
  </si>
  <si>
    <t>Darksville</t>
  </si>
  <si>
    <t>12/11/1862</t>
  </si>
  <si>
    <t>Bunker Hill</t>
  </si>
  <si>
    <t>12/12/1862</t>
  </si>
  <si>
    <t>Charlestown</t>
  </si>
  <si>
    <t>12/25/1862</t>
  </si>
  <si>
    <t>Woodstock</t>
  </si>
  <si>
    <t>01/07/1863</t>
  </si>
  <si>
    <t>Near Newton</t>
  </si>
  <si>
    <t>01/17/1863</t>
  </si>
  <si>
    <t>Devil's Hole</t>
  </si>
  <si>
    <t>01/26/1863</t>
  </si>
  <si>
    <t>Millwood</t>
  </si>
  <si>
    <t>02/06/1863</t>
  </si>
  <si>
    <t>02/09/1863</t>
  </si>
  <si>
    <t>02/15/1863</t>
  </si>
  <si>
    <t>Strasburg, Kearnstown</t>
  </si>
  <si>
    <t>02/26/1863</t>
  </si>
  <si>
    <t>Snicker's Ferry</t>
  </si>
  <si>
    <t>04/13/1863</t>
  </si>
  <si>
    <t>Berry's Ferry</t>
  </si>
  <si>
    <t>White Post, Front Royal</t>
  </si>
  <si>
    <t>Paris</t>
  </si>
  <si>
    <t>04/14/1863</t>
  </si>
  <si>
    <t>Mansfield</t>
  </si>
  <si>
    <t>04/17/1863</t>
  </si>
  <si>
    <t>04/21/1863</t>
  </si>
  <si>
    <t>Moorefield</t>
  </si>
  <si>
    <t>04/27/1863</t>
  </si>
  <si>
    <t>05/05/1863</t>
  </si>
  <si>
    <t>05/06/1863</t>
  </si>
  <si>
    <t>05/07/1863</t>
  </si>
  <si>
    <t>05/10/1863</t>
  </si>
  <si>
    <t>Upperville</t>
  </si>
  <si>
    <t>05/13/1863</t>
  </si>
  <si>
    <t>Middleburg</t>
  </si>
  <si>
    <t>05/16/1863</t>
  </si>
  <si>
    <t>05/28/1863</t>
  </si>
  <si>
    <t>Berryville</t>
  </si>
  <si>
    <t>06/05/1863</t>
  </si>
  <si>
    <t>Piedmont</t>
  </si>
  <si>
    <t>06/08/1863</t>
  </si>
  <si>
    <t>Near White Post</t>
  </si>
  <si>
    <t xml:space="preserve">Hampshire Co. </t>
  </si>
  <si>
    <t>06/13/1863</t>
  </si>
  <si>
    <t>Near Millwood</t>
  </si>
  <si>
    <t>Opequon</t>
  </si>
  <si>
    <t>Martinsburg</t>
  </si>
  <si>
    <t>06/14/1863</t>
  </si>
  <si>
    <t>Winchester</t>
  </si>
  <si>
    <t>06/15/1863</t>
  </si>
  <si>
    <t>Hancock</t>
  </si>
  <si>
    <t>06/16/1863</t>
  </si>
  <si>
    <t>Green Castle</t>
  </si>
  <si>
    <t>PA</t>
  </si>
  <si>
    <t>06/22/1863</t>
  </si>
  <si>
    <t>Near Shippensburg</t>
  </si>
  <si>
    <t>06/23/1863</t>
  </si>
  <si>
    <t>Near Harper's Ferry</t>
  </si>
  <si>
    <t>Cashtown</t>
  </si>
  <si>
    <t>06/25/1863</t>
  </si>
  <si>
    <t>Carlisle</t>
  </si>
  <si>
    <t>06/26/1863</t>
  </si>
  <si>
    <t>Harper's Ferry</t>
  </si>
  <si>
    <t>06/27/1863</t>
  </si>
  <si>
    <t>Near Kingston</t>
  </si>
  <si>
    <t>Keedysville</t>
  </si>
  <si>
    <t>06/29/1863</t>
  </si>
  <si>
    <t>Near McConnellsburgh</t>
  </si>
  <si>
    <t>Near Arendtsville</t>
  </si>
  <si>
    <t>06/30/1863</t>
  </si>
  <si>
    <t>Near Fayetteville</t>
  </si>
  <si>
    <t>07/01/1863</t>
  </si>
  <si>
    <t>Near Carlisle</t>
  </si>
  <si>
    <t>07/02/1863</t>
  </si>
  <si>
    <t>Near Bendersville and Quackerville</t>
  </si>
  <si>
    <t>07/03/1863</t>
  </si>
  <si>
    <t>Falling Waters</t>
  </si>
  <si>
    <t>Cranstown</t>
  </si>
  <si>
    <t>07/04/1863</t>
  </si>
  <si>
    <t>Cunningham's Cross Roads</t>
  </si>
  <si>
    <t>07/05/1863</t>
  </si>
  <si>
    <t>Near Green Castle</t>
  </si>
  <si>
    <t>Waynesboro</t>
  </si>
  <si>
    <t>07/06/1863</t>
  </si>
  <si>
    <t>Waterloo</t>
  </si>
  <si>
    <t>Antietam Creek</t>
  </si>
  <si>
    <t>07/08/1863</t>
  </si>
  <si>
    <t>07/10/1863</t>
  </si>
  <si>
    <t>Sharpsburg</t>
  </si>
  <si>
    <t>07/12/1863</t>
  </si>
  <si>
    <t>07/23/1863</t>
  </si>
  <si>
    <t>Bull Run Mountains</t>
  </si>
  <si>
    <t>08/14/1863</t>
  </si>
  <si>
    <t>08/19/1863</t>
  </si>
  <si>
    <t>Smithfield</t>
  </si>
  <si>
    <t>08/21/1863</t>
  </si>
  <si>
    <t>Barryville</t>
  </si>
  <si>
    <t>08/22/1863</t>
  </si>
  <si>
    <t>Middletown</t>
  </si>
  <si>
    <t>09/05/1863</t>
  </si>
  <si>
    <t>09/09/1863</t>
  </si>
  <si>
    <t>09/15/1863</t>
  </si>
  <si>
    <t xml:space="preserve">Strasburg </t>
  </si>
  <si>
    <t>09/19/1863</t>
  </si>
  <si>
    <t>Back Creek Valley</t>
  </si>
  <si>
    <t>10/14/1863</t>
  </si>
  <si>
    <t>Hedgesville</t>
  </si>
  <si>
    <t>10/15/1863</t>
  </si>
  <si>
    <t>10/17/1863</t>
  </si>
  <si>
    <t>Summit Point</t>
  </si>
  <si>
    <t>10/18/1863</t>
  </si>
  <si>
    <t>10/27/1863</t>
  </si>
  <si>
    <t>10/31/1863</t>
  </si>
  <si>
    <t>11/06/1863</t>
  </si>
  <si>
    <t>Woodstock and Edinburg</t>
  </si>
  <si>
    <t>11/16/1863</t>
  </si>
  <si>
    <t>Mt. Jackson</t>
  </si>
  <si>
    <t>12/12/1863</t>
  </si>
  <si>
    <t>12/20/1863</t>
  </si>
  <si>
    <t>Newtown and Woodstock</t>
  </si>
  <si>
    <t xml:space="preserve">Newtown  </t>
  </si>
  <si>
    <t>01/23/1864</t>
  </si>
  <si>
    <t>Mechanicsburg Gap</t>
  </si>
  <si>
    <t>02/02/1864</t>
  </si>
  <si>
    <t>02/04/1864</t>
  </si>
  <si>
    <t>02/10/1864</t>
  </si>
  <si>
    <t>Cabletown</t>
  </si>
  <si>
    <t>03/10/1864</t>
  </si>
  <si>
    <t>04/19/1864</t>
  </si>
  <si>
    <t>04/20/1864</t>
  </si>
  <si>
    <t>New Market</t>
  </si>
  <si>
    <t>04/24/1864</t>
  </si>
  <si>
    <t>05/06/1864</t>
  </si>
  <si>
    <t>Near Berryville</t>
  </si>
  <si>
    <t>05/07/1864</t>
  </si>
  <si>
    <t>05/09/1864</t>
  </si>
  <si>
    <t>Brock's Gap</t>
  </si>
  <si>
    <t>05/10/1864</t>
  </si>
  <si>
    <t>Luray Gap, Front Royal</t>
  </si>
  <si>
    <t>05/13/1864</t>
  </si>
  <si>
    <t>05/14/1864</t>
  </si>
  <si>
    <t>Burnt Bridge</t>
  </si>
  <si>
    <t>05/15/1864</t>
  </si>
  <si>
    <t>05/26/1864</t>
  </si>
  <si>
    <t>05/31/1864</t>
  </si>
  <si>
    <t>Harrisonburg</t>
  </si>
  <si>
    <t>06/02/1864</t>
  </si>
  <si>
    <t>06/05/1864</t>
  </si>
  <si>
    <t>Staunton</t>
  </si>
  <si>
    <t>06/08/1864</t>
  </si>
  <si>
    <t>06/10/1864</t>
  </si>
  <si>
    <t>Buchanan</t>
  </si>
  <si>
    <t>06/14/1864</t>
  </si>
  <si>
    <t>New London</t>
  </si>
  <si>
    <t>06/16/1864</t>
  </si>
  <si>
    <t>Diamond Hill</t>
  </si>
  <si>
    <t>06/17/1864</t>
  </si>
  <si>
    <t>Lynchburg</t>
  </si>
  <si>
    <t>06/18/1864</t>
  </si>
  <si>
    <t>06/19/1864</t>
  </si>
  <si>
    <t>Liberty</t>
  </si>
  <si>
    <t>Buford's Gap</t>
  </si>
  <si>
    <t>06/20/1864</t>
  </si>
  <si>
    <t>Salem</t>
  </si>
  <si>
    <t>06/21/1864</t>
  </si>
  <si>
    <t>Leetown</t>
  </si>
  <si>
    <t>Big Sewall Mountain</t>
  </si>
  <si>
    <t>06/26/1864</t>
  </si>
  <si>
    <t>06/27/1864</t>
  </si>
  <si>
    <t>07/03/1864</t>
  </si>
  <si>
    <t>07/04/1864</t>
  </si>
  <si>
    <t>07/08/1864</t>
  </si>
  <si>
    <t>07/05/1864</t>
  </si>
  <si>
    <t>Ashby's Gap</t>
  </si>
  <si>
    <t>07/09/1864</t>
  </si>
  <si>
    <t>07/14/1864</t>
  </si>
  <si>
    <t>Lovett's Mills</t>
  </si>
  <si>
    <t>07/15/1864</t>
  </si>
  <si>
    <t>Purcellsville</t>
  </si>
  <si>
    <t>07/16/1864</t>
  </si>
  <si>
    <t>Snicker's Gap</t>
  </si>
  <si>
    <t>07/17/1864</t>
  </si>
  <si>
    <t>07/18/1864</t>
  </si>
  <si>
    <t>07/19/1864</t>
  </si>
  <si>
    <t>Kearnstown</t>
  </si>
  <si>
    <t>07/23/1864</t>
  </si>
  <si>
    <t>07/24/1864</t>
  </si>
  <si>
    <t>07/25/1864</t>
  </si>
  <si>
    <t>Garrardtown</t>
  </si>
  <si>
    <t>Bloomer's Gap</t>
  </si>
  <si>
    <t>07/27/1864</t>
  </si>
  <si>
    <t>08/07/1864</t>
  </si>
  <si>
    <t>Strasburg</t>
  </si>
  <si>
    <t>08/14/1864</t>
  </si>
  <si>
    <t>08/15/1864</t>
  </si>
  <si>
    <t>08/19/1864</t>
  </si>
  <si>
    <t>08/21/1864</t>
  </si>
  <si>
    <t>08/24/1864</t>
  </si>
  <si>
    <t>Halltown</t>
  </si>
  <si>
    <t>08/26/1864</t>
  </si>
  <si>
    <t>08/27/1864</t>
  </si>
  <si>
    <t>08/28/1864</t>
  </si>
  <si>
    <t>Darkesville</t>
  </si>
  <si>
    <t>09/02/1864</t>
  </si>
  <si>
    <t>Near Bunker Hilll</t>
  </si>
  <si>
    <t>09/03/1864</t>
  </si>
  <si>
    <t>Stephenson's Depot</t>
  </si>
  <si>
    <t>09/05/1864</t>
  </si>
  <si>
    <t>09/07/1864</t>
  </si>
  <si>
    <t>09/12/1864</t>
  </si>
  <si>
    <t>09/13/1864</t>
  </si>
  <si>
    <t>Burnt Factory</t>
  </si>
  <si>
    <t>09/17/1864</t>
  </si>
  <si>
    <t>09/18/1864</t>
  </si>
  <si>
    <t>Openquon</t>
  </si>
  <si>
    <t>09/191864</t>
  </si>
  <si>
    <t>09/21/1864</t>
  </si>
  <si>
    <t>Fisher's Hill</t>
  </si>
  <si>
    <t>09/22/1864</t>
  </si>
  <si>
    <t>Timberville</t>
  </si>
  <si>
    <t>09/24/1864</t>
  </si>
  <si>
    <t>Brown's Gap</t>
  </si>
  <si>
    <t>09/26/1864</t>
  </si>
  <si>
    <t>Luray Valley</t>
  </si>
  <si>
    <t>10/02/1864</t>
  </si>
  <si>
    <t>10/03/1864</t>
  </si>
  <si>
    <t>Rapidan River</t>
  </si>
  <si>
    <t>10/05/1864</t>
  </si>
  <si>
    <t>Big Springs</t>
  </si>
  <si>
    <t>10/07/1864</t>
  </si>
  <si>
    <t>Milford</t>
  </si>
  <si>
    <t>10/09/1864</t>
  </si>
  <si>
    <t xml:space="preserve">White Post  </t>
  </si>
  <si>
    <t>01/14/1864</t>
  </si>
  <si>
    <t>Cedar Creek</t>
  </si>
  <si>
    <t>10/19/1864</t>
  </si>
  <si>
    <t>Ninevah</t>
  </si>
  <si>
    <t>11/12/1864</t>
  </si>
  <si>
    <t>Rood's Hill</t>
  </si>
  <si>
    <t>11/22/1864</t>
  </si>
  <si>
    <t>Dicksville</t>
  </si>
  <si>
    <t>12/09/1864</t>
  </si>
  <si>
    <t>Liberty Mills</t>
  </si>
  <si>
    <t>12/21/1864</t>
  </si>
  <si>
    <t>Jack's Shop</t>
  </si>
  <si>
    <t>12/22/1864</t>
  </si>
  <si>
    <t>Near Ashby's Gap</t>
  </si>
  <si>
    <t>12/27/1864</t>
  </si>
  <si>
    <t>Mt. Crawford</t>
  </si>
  <si>
    <t>02/28/1865</t>
  </si>
  <si>
    <t>03/02/1865</t>
  </si>
  <si>
    <t>Augusta Court House</t>
  </si>
  <si>
    <t>03/10/1865</t>
  </si>
  <si>
    <t>Haydenville</t>
  </si>
  <si>
    <t>03/12/1865</t>
  </si>
  <si>
    <t>Beaver Dam Station</t>
  </si>
  <si>
    <t>03/15/1865</t>
  </si>
  <si>
    <t>White House Landing</t>
  </si>
  <si>
    <t>03/26/1865</t>
  </si>
  <si>
    <t>Appomattox Campain</t>
  </si>
  <si>
    <t>Dinwiddie Court House</t>
  </si>
  <si>
    <t>03/30/1865</t>
  </si>
  <si>
    <t>Five Forks</t>
  </si>
  <si>
    <t>03/31/1865</t>
  </si>
  <si>
    <t>04/01/1865</t>
  </si>
  <si>
    <t>Fall of Petersburg</t>
  </si>
  <si>
    <t>04/02/1865</t>
  </si>
  <si>
    <t>Whipponic Creek</t>
  </si>
  <si>
    <t>04/03/1865</t>
  </si>
  <si>
    <t>Jettersville</t>
  </si>
  <si>
    <t>04/04/1865</t>
  </si>
  <si>
    <t>Sailor's Creek</t>
  </si>
  <si>
    <t>04/06/1865</t>
  </si>
  <si>
    <t>Appomattox Station</t>
  </si>
  <si>
    <t>04/08/1865</t>
  </si>
  <si>
    <t>Appomattox Court House</t>
  </si>
  <si>
    <t>04/09/1865</t>
  </si>
  <si>
    <t>Off. D. Disease</t>
  </si>
  <si>
    <t>Enl. D. Disease</t>
  </si>
  <si>
    <t>*</t>
  </si>
  <si>
    <t>Campaign - Total</t>
  </si>
  <si>
    <t>3/28/1865</t>
  </si>
  <si>
    <t>4/9/1865</t>
  </si>
  <si>
    <t>Loss on picket and minor affairs, and bushwackers and on marches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</si>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</sst>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6"/>
  <sheetViews>
    <sheetView tabSelected="1" workbookViewId="0">
      <pane ySplit="510" activePane="bottomLeft"/>
      <selection activeCell="R1" sqref="R1:R1048576"/>
      <selection pane="bottomLeft"/>
    </sheetView>
  </sheetViews>
  <sheetFormatPr defaultColWidth="9.85546875" defaultRowHeight="12.75" x14ac:dyDescent="0.2"/>
  <cols>
    <col min="1" max="1" width="24" customWidth="1"/>
    <col min="2" max="2" width="22.85546875" customWidth="1"/>
    <col min="3" max="3" width="44.140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6" max="16" width="9.85546875" customWidth="1"/>
    <col min="17" max="18" width="14.7109375" customWidth="1"/>
  </cols>
  <sheetData>
    <row r="1" spans="1:18" s="4" customFormat="1" x14ac:dyDescent="0.2">
      <c r="A1" s="4" t="s">
        <v>0</v>
      </c>
      <c r="B1" s="4" t="s">
        <v>14</v>
      </c>
      <c r="C1" s="4" t="s">
        <v>13</v>
      </c>
      <c r="D1" s="2" t="s">
        <v>1</v>
      </c>
      <c r="E1" s="4" t="s">
        <v>12</v>
      </c>
      <c r="F1" s="5" t="s">
        <v>2</v>
      </c>
      <c r="G1" s="5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16</v>
      </c>
      <c r="Q1" s="4" t="s">
        <v>391</v>
      </c>
      <c r="R1" s="4" t="s">
        <v>392</v>
      </c>
    </row>
    <row r="2" spans="1:18" s="4" customFormat="1" x14ac:dyDescent="0.2">
      <c r="A2" s="4" t="s">
        <v>15</v>
      </c>
      <c r="B2" s="4" t="s">
        <v>17</v>
      </c>
      <c r="D2" s="2" t="s">
        <v>18</v>
      </c>
      <c r="E2" s="4" t="s">
        <v>19</v>
      </c>
      <c r="F2" s="5" t="s">
        <v>20</v>
      </c>
      <c r="G2" s="5"/>
      <c r="H2" s="4">
        <v>0</v>
      </c>
      <c r="I2" s="4">
        <v>1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1</v>
      </c>
      <c r="P2" s="6">
        <f t="shared" ref="P2:P65" si="0">SUM(H2:O2)</f>
        <v>2</v>
      </c>
      <c r="Q2" s="4">
        <v>2</v>
      </c>
      <c r="R2" s="4">
        <v>118</v>
      </c>
    </row>
    <row r="3" spans="1:18" s="4" customFormat="1" x14ac:dyDescent="0.2">
      <c r="A3" s="4" t="s">
        <v>15</v>
      </c>
      <c r="B3" s="4" t="s">
        <v>17</v>
      </c>
      <c r="D3" s="2" t="s">
        <v>21</v>
      </c>
      <c r="E3" s="4" t="s">
        <v>19</v>
      </c>
      <c r="F3" s="5" t="s">
        <v>22</v>
      </c>
      <c r="G3" s="5"/>
      <c r="H3" s="4">
        <v>0</v>
      </c>
      <c r="I3" s="4">
        <v>0</v>
      </c>
      <c r="J3" s="4">
        <v>0</v>
      </c>
      <c r="K3" s="4">
        <v>1</v>
      </c>
      <c r="L3" s="4">
        <v>0</v>
      </c>
      <c r="M3" s="4">
        <v>3</v>
      </c>
      <c r="N3" s="4">
        <v>1</v>
      </c>
      <c r="O3" s="4">
        <v>5</v>
      </c>
      <c r="P3" s="6">
        <f t="shared" si="0"/>
        <v>10</v>
      </c>
    </row>
    <row r="4" spans="1:18" s="4" customFormat="1" x14ac:dyDescent="0.2">
      <c r="A4" s="4" t="s">
        <v>15</v>
      </c>
      <c r="B4" s="4" t="s">
        <v>17</v>
      </c>
      <c r="D4" s="2" t="s">
        <v>23</v>
      </c>
      <c r="E4" s="4" t="s">
        <v>19</v>
      </c>
      <c r="F4" s="5" t="s">
        <v>22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6">
        <f t="shared" si="0"/>
        <v>0</v>
      </c>
    </row>
    <row r="5" spans="1:18" s="4" customFormat="1" x14ac:dyDescent="0.2">
      <c r="A5" s="4" t="s">
        <v>15</v>
      </c>
      <c r="B5" s="4" t="s">
        <v>17</v>
      </c>
      <c r="D5" s="2" t="s">
        <v>24</v>
      </c>
      <c r="E5" s="4" t="s">
        <v>19</v>
      </c>
      <c r="F5" s="5" t="s">
        <v>25</v>
      </c>
      <c r="G5" s="5"/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6">
        <f t="shared" si="0"/>
        <v>0</v>
      </c>
    </row>
    <row r="6" spans="1:18" s="4" customFormat="1" x14ac:dyDescent="0.2">
      <c r="A6" s="4" t="s">
        <v>15</v>
      </c>
      <c r="B6" s="4" t="s">
        <v>17</v>
      </c>
      <c r="D6" s="2" t="s">
        <v>26</v>
      </c>
      <c r="E6" s="4" t="s">
        <v>19</v>
      </c>
      <c r="F6" s="5" t="s">
        <v>27</v>
      </c>
      <c r="G6" s="5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6">
        <f t="shared" si="0"/>
        <v>0</v>
      </c>
    </row>
    <row r="7" spans="1:18" s="4" customFormat="1" x14ac:dyDescent="0.2">
      <c r="A7" s="4" t="s">
        <v>15</v>
      </c>
      <c r="B7" s="4" t="s">
        <v>17</v>
      </c>
      <c r="D7" s="2" t="s">
        <v>28</v>
      </c>
      <c r="E7" s="4" t="s">
        <v>19</v>
      </c>
      <c r="F7" s="5" t="s">
        <v>29</v>
      </c>
      <c r="G7" s="5"/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6">
        <f t="shared" si="0"/>
        <v>0</v>
      </c>
    </row>
    <row r="8" spans="1:18" s="4" customFormat="1" x14ac:dyDescent="0.2">
      <c r="A8" s="4" t="s">
        <v>15</v>
      </c>
      <c r="B8" s="4" t="s">
        <v>17</v>
      </c>
      <c r="D8" s="2" t="s">
        <v>30</v>
      </c>
      <c r="E8" s="4" t="s">
        <v>19</v>
      </c>
      <c r="F8" s="5" t="s">
        <v>31</v>
      </c>
      <c r="G8" s="5"/>
      <c r="H8" s="4">
        <v>1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f t="shared" si="0"/>
        <v>1</v>
      </c>
    </row>
    <row r="9" spans="1:18" s="4" customFormat="1" x14ac:dyDescent="0.2">
      <c r="A9" s="4" t="s">
        <v>15</v>
      </c>
      <c r="B9" s="4" t="s">
        <v>17</v>
      </c>
      <c r="D9" s="2" t="s">
        <v>32</v>
      </c>
      <c r="E9" s="4" t="s">
        <v>19</v>
      </c>
      <c r="F9" s="5" t="s">
        <v>33</v>
      </c>
      <c r="G9" s="5"/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6">
        <f t="shared" si="0"/>
        <v>0</v>
      </c>
    </row>
    <row r="10" spans="1:18" s="4" customFormat="1" x14ac:dyDescent="0.2">
      <c r="A10" s="4" t="s">
        <v>15</v>
      </c>
      <c r="B10" s="4" t="s">
        <v>17</v>
      </c>
      <c r="D10" s="2" t="s">
        <v>34</v>
      </c>
      <c r="E10" s="4" t="s">
        <v>19</v>
      </c>
      <c r="F10" s="5" t="s">
        <v>35</v>
      </c>
      <c r="G10" s="5"/>
      <c r="H10" s="4">
        <v>0</v>
      </c>
      <c r="I10" s="4">
        <v>1</v>
      </c>
      <c r="J10" s="4">
        <v>0</v>
      </c>
      <c r="K10" s="4">
        <v>0</v>
      </c>
      <c r="L10" s="4">
        <v>0</v>
      </c>
      <c r="M10" s="4">
        <v>1</v>
      </c>
      <c r="N10" s="4">
        <v>0</v>
      </c>
      <c r="O10" s="4">
        <v>1</v>
      </c>
      <c r="P10" s="6">
        <f t="shared" si="0"/>
        <v>3</v>
      </c>
    </row>
    <row r="11" spans="1:18" s="4" customFormat="1" x14ac:dyDescent="0.2">
      <c r="A11" s="4" t="s">
        <v>15</v>
      </c>
      <c r="B11" s="4" t="s">
        <v>17</v>
      </c>
      <c r="D11" s="2" t="s">
        <v>36</v>
      </c>
      <c r="E11" s="4" t="s">
        <v>19</v>
      </c>
      <c r="F11" s="5" t="s">
        <v>37</v>
      </c>
      <c r="G11" s="5"/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6">
        <f t="shared" si="0"/>
        <v>0</v>
      </c>
    </row>
    <row r="12" spans="1:18" s="4" customFormat="1" x14ac:dyDescent="0.2">
      <c r="A12" s="4" t="s">
        <v>15</v>
      </c>
      <c r="B12" s="4" t="s">
        <v>17</v>
      </c>
      <c r="C12" s="4" t="s">
        <v>38</v>
      </c>
      <c r="D12" s="2" t="s">
        <v>39</v>
      </c>
      <c r="E12" s="4" t="s">
        <v>19</v>
      </c>
      <c r="F12" s="5" t="s">
        <v>40</v>
      </c>
      <c r="G12" s="5"/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6">
        <f t="shared" si="0"/>
        <v>0</v>
      </c>
    </row>
    <row r="13" spans="1:18" s="4" customFormat="1" x14ac:dyDescent="0.2">
      <c r="A13" s="4" t="s">
        <v>15</v>
      </c>
      <c r="B13" s="4" t="s">
        <v>17</v>
      </c>
      <c r="C13" s="4" t="s">
        <v>38</v>
      </c>
      <c r="D13" s="2" t="s">
        <v>41</v>
      </c>
      <c r="E13" s="4" t="s">
        <v>19</v>
      </c>
      <c r="F13" s="5" t="s">
        <v>42</v>
      </c>
      <c r="G13" s="5"/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6">
        <f t="shared" si="0"/>
        <v>0</v>
      </c>
    </row>
    <row r="14" spans="1:18" s="4" customFormat="1" x14ac:dyDescent="0.2">
      <c r="A14" s="4" t="s">
        <v>15</v>
      </c>
      <c r="B14" s="4" t="s">
        <v>17</v>
      </c>
      <c r="C14" s="4" t="s">
        <v>38</v>
      </c>
      <c r="D14" s="2" t="s">
        <v>43</v>
      </c>
      <c r="E14" s="4" t="s">
        <v>19</v>
      </c>
      <c r="F14" s="5" t="s">
        <v>44</v>
      </c>
      <c r="G14" s="5"/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0</v>
      </c>
      <c r="O14" s="4">
        <v>2</v>
      </c>
      <c r="P14" s="6">
        <f t="shared" si="0"/>
        <v>3</v>
      </c>
    </row>
    <row r="15" spans="1:18" s="4" customFormat="1" x14ac:dyDescent="0.2">
      <c r="A15" s="4" t="s">
        <v>15</v>
      </c>
      <c r="B15" s="4" t="s">
        <v>17</v>
      </c>
      <c r="C15" s="4" t="s">
        <v>38</v>
      </c>
      <c r="D15" s="2" t="s">
        <v>45</v>
      </c>
      <c r="E15" s="4" t="s">
        <v>19</v>
      </c>
      <c r="F15" s="5" t="s">
        <v>44</v>
      </c>
      <c r="G15" s="5"/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6">
        <f t="shared" si="0"/>
        <v>0</v>
      </c>
    </row>
    <row r="16" spans="1:18" s="4" customFormat="1" x14ac:dyDescent="0.2">
      <c r="A16" s="4" t="s">
        <v>15</v>
      </c>
      <c r="B16" s="4" t="s">
        <v>17</v>
      </c>
      <c r="C16" s="4" t="s">
        <v>38</v>
      </c>
      <c r="D16" s="2" t="s">
        <v>46</v>
      </c>
      <c r="E16" s="4" t="s">
        <v>19</v>
      </c>
      <c r="F16" s="5" t="s">
        <v>47</v>
      </c>
      <c r="G16" s="5"/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6">
        <f t="shared" si="0"/>
        <v>0</v>
      </c>
    </row>
    <row r="17" spans="1:16" s="4" customFormat="1" x14ac:dyDescent="0.2">
      <c r="A17" s="4" t="s">
        <v>15</v>
      </c>
      <c r="B17" s="4" t="s">
        <v>17</v>
      </c>
      <c r="C17" s="4" t="s">
        <v>38</v>
      </c>
      <c r="D17" s="2" t="s">
        <v>48</v>
      </c>
      <c r="E17" s="4" t="s">
        <v>19</v>
      </c>
      <c r="F17" s="5" t="s">
        <v>49</v>
      </c>
      <c r="G17" s="5"/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</v>
      </c>
      <c r="P17" s="6">
        <f t="shared" si="0"/>
        <v>1</v>
      </c>
    </row>
    <row r="18" spans="1:16" s="4" customFormat="1" x14ac:dyDescent="0.2">
      <c r="A18" s="4" t="s">
        <v>15</v>
      </c>
      <c r="B18" s="4" t="s">
        <v>17</v>
      </c>
      <c r="C18" s="4" t="s">
        <v>38</v>
      </c>
      <c r="D18" s="2" t="s">
        <v>50</v>
      </c>
      <c r="E18" s="4" t="s">
        <v>19</v>
      </c>
      <c r="F18" s="5" t="s">
        <v>51</v>
      </c>
      <c r="G18" s="5"/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</v>
      </c>
      <c r="P18" s="6">
        <f t="shared" si="0"/>
        <v>2</v>
      </c>
    </row>
    <row r="19" spans="1:16" s="4" customFormat="1" x14ac:dyDescent="0.2">
      <c r="A19" s="4" t="s">
        <v>15</v>
      </c>
      <c r="B19" s="4" t="s">
        <v>17</v>
      </c>
      <c r="C19" s="4" t="s">
        <v>38</v>
      </c>
      <c r="D19" s="2" t="s">
        <v>52</v>
      </c>
      <c r="E19" s="4" t="s">
        <v>19</v>
      </c>
      <c r="F19" s="5" t="s">
        <v>51</v>
      </c>
      <c r="G19" s="5"/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1</v>
      </c>
      <c r="P19" s="6">
        <f t="shared" si="0"/>
        <v>1</v>
      </c>
    </row>
    <row r="20" spans="1:16" s="4" customFormat="1" x14ac:dyDescent="0.2">
      <c r="A20" s="4" t="s">
        <v>15</v>
      </c>
      <c r="B20" s="4" t="s">
        <v>17</v>
      </c>
      <c r="C20" s="4" t="s">
        <v>38</v>
      </c>
      <c r="D20" s="2" t="s">
        <v>53</v>
      </c>
      <c r="E20" s="4" t="s">
        <v>19</v>
      </c>
      <c r="F20" s="5" t="s">
        <v>51</v>
      </c>
      <c r="G20" s="5"/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6">
        <f t="shared" si="0"/>
        <v>0</v>
      </c>
    </row>
    <row r="21" spans="1:16" s="4" customFormat="1" x14ac:dyDescent="0.2">
      <c r="A21" s="4" t="s">
        <v>15</v>
      </c>
      <c r="B21" s="4" t="s">
        <v>17</v>
      </c>
      <c r="C21" s="4" t="s">
        <v>38</v>
      </c>
      <c r="D21" s="2" t="s">
        <v>55</v>
      </c>
      <c r="E21" s="4" t="s">
        <v>19</v>
      </c>
      <c r="F21" s="5" t="s">
        <v>56</v>
      </c>
      <c r="G21" s="5"/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6">
        <f t="shared" si="0"/>
        <v>1</v>
      </c>
    </row>
    <row r="22" spans="1:16" s="4" customFormat="1" x14ac:dyDescent="0.2">
      <c r="A22" s="4" t="s">
        <v>15</v>
      </c>
      <c r="B22" s="4" t="s">
        <v>17</v>
      </c>
      <c r="C22" s="4" t="s">
        <v>38</v>
      </c>
      <c r="D22" s="2" t="s">
        <v>54</v>
      </c>
      <c r="E22" s="4" t="s">
        <v>19</v>
      </c>
      <c r="F22" s="5" t="s">
        <v>57</v>
      </c>
      <c r="G22" s="5"/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6">
        <f t="shared" si="0"/>
        <v>1</v>
      </c>
    </row>
    <row r="23" spans="1:16" s="4" customFormat="1" x14ac:dyDescent="0.2">
      <c r="A23" s="4" t="s">
        <v>15</v>
      </c>
      <c r="B23" s="4" t="s">
        <v>17</v>
      </c>
      <c r="D23" s="2" t="s">
        <v>58</v>
      </c>
      <c r="E23" s="4" t="s">
        <v>19</v>
      </c>
      <c r="F23" s="5" t="s">
        <v>59</v>
      </c>
      <c r="G23" s="5"/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6">
        <f t="shared" si="0"/>
        <v>0</v>
      </c>
    </row>
    <row r="24" spans="1:16" s="4" customFormat="1" x14ac:dyDescent="0.2">
      <c r="A24" s="4" t="s">
        <v>15</v>
      </c>
      <c r="B24" s="4" t="s">
        <v>17</v>
      </c>
      <c r="D24" s="2" t="s">
        <v>60</v>
      </c>
      <c r="E24" s="4" t="s">
        <v>19</v>
      </c>
      <c r="F24" s="5" t="s">
        <v>61</v>
      </c>
      <c r="G24" s="5"/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6">
        <f t="shared" si="0"/>
        <v>0</v>
      </c>
    </row>
    <row r="25" spans="1:16" s="4" customFormat="1" x14ac:dyDescent="0.2">
      <c r="A25" s="4" t="s">
        <v>15</v>
      </c>
      <c r="B25" s="4" t="s">
        <v>17</v>
      </c>
      <c r="D25" s="2" t="s">
        <v>62</v>
      </c>
      <c r="E25" s="4" t="s">
        <v>19</v>
      </c>
      <c r="F25" s="5" t="s">
        <v>63</v>
      </c>
      <c r="G25" s="5"/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1</v>
      </c>
      <c r="N25" s="4">
        <v>0</v>
      </c>
      <c r="O25" s="4">
        <v>0</v>
      </c>
      <c r="P25" s="6">
        <f t="shared" si="0"/>
        <v>1</v>
      </c>
    </row>
    <row r="26" spans="1:16" s="4" customFormat="1" x14ac:dyDescent="0.2">
      <c r="A26" s="4" t="s">
        <v>15</v>
      </c>
      <c r="B26" s="4" t="s">
        <v>17</v>
      </c>
      <c r="D26" s="2" t="s">
        <v>64</v>
      </c>
      <c r="E26" s="4" t="s">
        <v>19</v>
      </c>
      <c r="F26" s="5" t="s">
        <v>65</v>
      </c>
      <c r="G26" s="5"/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6">
        <f t="shared" si="0"/>
        <v>0</v>
      </c>
    </row>
    <row r="27" spans="1:16" s="4" customFormat="1" x14ac:dyDescent="0.2">
      <c r="A27" s="4" t="s">
        <v>15</v>
      </c>
      <c r="B27" s="4" t="s">
        <v>17</v>
      </c>
      <c r="D27" s="2" t="s">
        <v>66</v>
      </c>
      <c r="E27" s="4" t="s">
        <v>67</v>
      </c>
      <c r="F27" s="5" t="s">
        <v>68</v>
      </c>
      <c r="G27" s="5" t="s">
        <v>69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1</v>
      </c>
      <c r="N27" s="4">
        <v>0</v>
      </c>
      <c r="O27" s="4">
        <v>1</v>
      </c>
      <c r="P27" s="6">
        <f t="shared" si="0"/>
        <v>2</v>
      </c>
    </row>
    <row r="28" spans="1:16" s="4" customFormat="1" x14ac:dyDescent="0.2">
      <c r="A28" s="4" t="s">
        <v>15</v>
      </c>
      <c r="B28" s="4" t="s">
        <v>17</v>
      </c>
      <c r="D28" s="2" t="s">
        <v>70</v>
      </c>
      <c r="E28" s="4" t="s">
        <v>67</v>
      </c>
      <c r="F28" s="5" t="s">
        <v>71</v>
      </c>
      <c r="G28" s="5"/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2</v>
      </c>
      <c r="P28" s="6">
        <f t="shared" si="0"/>
        <v>3</v>
      </c>
    </row>
    <row r="29" spans="1:16" s="4" customFormat="1" x14ac:dyDescent="0.2">
      <c r="A29" s="4" t="s">
        <v>15</v>
      </c>
      <c r="B29" s="4" t="s">
        <v>17</v>
      </c>
      <c r="D29" s="2" t="s">
        <v>72</v>
      </c>
      <c r="E29" s="4" t="s">
        <v>67</v>
      </c>
      <c r="F29" s="5" t="s">
        <v>73</v>
      </c>
      <c r="G29" s="5"/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6">
        <f t="shared" si="0"/>
        <v>0</v>
      </c>
    </row>
    <row r="30" spans="1:16" s="4" customFormat="1" x14ac:dyDescent="0.2">
      <c r="A30" s="4" t="s">
        <v>15</v>
      </c>
      <c r="B30" s="4" t="s">
        <v>17</v>
      </c>
      <c r="D30" s="2" t="s">
        <v>74</v>
      </c>
      <c r="E30" s="4" t="s">
        <v>67</v>
      </c>
      <c r="F30" s="5" t="s">
        <v>75</v>
      </c>
      <c r="G30" s="5" t="s">
        <v>76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</v>
      </c>
      <c r="N30" s="4">
        <v>0</v>
      </c>
      <c r="O30" s="4">
        <v>0</v>
      </c>
      <c r="P30" s="6">
        <f t="shared" si="0"/>
        <v>2</v>
      </c>
    </row>
    <row r="31" spans="1:16" s="4" customFormat="1" x14ac:dyDescent="0.2">
      <c r="A31" s="4" t="s">
        <v>15</v>
      </c>
      <c r="B31" s="4" t="s">
        <v>17</v>
      </c>
      <c r="D31" s="2" t="s">
        <v>77</v>
      </c>
      <c r="E31" s="4" t="s">
        <v>19</v>
      </c>
      <c r="F31" s="5" t="s">
        <v>76</v>
      </c>
      <c r="G31" s="5"/>
      <c r="H31" s="4">
        <v>0</v>
      </c>
      <c r="I31" s="4">
        <v>0</v>
      </c>
      <c r="J31" s="4">
        <v>0</v>
      </c>
      <c r="K31" s="4">
        <v>1</v>
      </c>
      <c r="L31" s="4">
        <v>0</v>
      </c>
      <c r="M31" s="4">
        <v>2</v>
      </c>
      <c r="N31" s="4">
        <v>0</v>
      </c>
      <c r="O31" s="4">
        <v>0</v>
      </c>
      <c r="P31" s="6">
        <f t="shared" si="0"/>
        <v>3</v>
      </c>
    </row>
    <row r="32" spans="1:16" s="4" customFormat="1" x14ac:dyDescent="0.2">
      <c r="A32" s="4" t="s">
        <v>15</v>
      </c>
      <c r="B32" s="4" t="s">
        <v>17</v>
      </c>
      <c r="D32" s="2" t="s">
        <v>78</v>
      </c>
      <c r="E32" s="4" t="s">
        <v>79</v>
      </c>
      <c r="F32" s="5" t="s">
        <v>80</v>
      </c>
      <c r="G32" s="5"/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</v>
      </c>
      <c r="N32" s="4">
        <v>1</v>
      </c>
      <c r="O32" s="4">
        <v>4</v>
      </c>
      <c r="P32" s="6">
        <f t="shared" si="0"/>
        <v>6</v>
      </c>
    </row>
    <row r="33" spans="1:16" s="4" customFormat="1" x14ac:dyDescent="0.2">
      <c r="A33" s="4" t="s">
        <v>15</v>
      </c>
      <c r="B33" s="4" t="s">
        <v>17</v>
      </c>
      <c r="D33" s="2" t="s">
        <v>81</v>
      </c>
      <c r="E33" s="4" t="s">
        <v>79</v>
      </c>
      <c r="F33" s="5" t="s">
        <v>82</v>
      </c>
      <c r="G33" s="5"/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</v>
      </c>
      <c r="N33" s="4">
        <v>1</v>
      </c>
      <c r="O33" s="4">
        <v>4</v>
      </c>
      <c r="P33" s="6">
        <f t="shared" si="0"/>
        <v>6</v>
      </c>
    </row>
    <row r="34" spans="1:16" s="4" customFormat="1" x14ac:dyDescent="0.2">
      <c r="A34" s="4" t="s">
        <v>15</v>
      </c>
      <c r="B34" s="4" t="s">
        <v>17</v>
      </c>
      <c r="D34" s="2" t="s">
        <v>83</v>
      </c>
      <c r="E34" s="4" t="s">
        <v>79</v>
      </c>
      <c r="F34" s="5" t="s">
        <v>84</v>
      </c>
      <c r="G34" s="5"/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6">
        <f t="shared" si="0"/>
        <v>0</v>
      </c>
    </row>
    <row r="35" spans="1:16" s="4" customFormat="1" x14ac:dyDescent="0.2">
      <c r="A35" s="4" t="s">
        <v>15</v>
      </c>
      <c r="B35" s="4" t="s">
        <v>17</v>
      </c>
      <c r="D35" s="2" t="s">
        <v>85</v>
      </c>
      <c r="E35" s="4" t="s">
        <v>19</v>
      </c>
      <c r="F35" s="5" t="s">
        <v>86</v>
      </c>
      <c r="G35" s="5"/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6">
        <f t="shared" si="0"/>
        <v>0</v>
      </c>
    </row>
    <row r="36" spans="1:16" s="4" customFormat="1" x14ac:dyDescent="0.2">
      <c r="A36" s="4" t="s">
        <v>15</v>
      </c>
      <c r="B36" s="4" t="s">
        <v>17</v>
      </c>
      <c r="D36" s="2" t="s">
        <v>83</v>
      </c>
      <c r="E36" s="4" t="s">
        <v>79</v>
      </c>
      <c r="F36" s="5" t="s">
        <v>86</v>
      </c>
      <c r="G36" s="5"/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6">
        <f t="shared" si="0"/>
        <v>0</v>
      </c>
    </row>
    <row r="37" spans="1:16" s="4" customFormat="1" x14ac:dyDescent="0.2">
      <c r="A37" s="4" t="s">
        <v>15</v>
      </c>
      <c r="B37" s="4" t="s">
        <v>17</v>
      </c>
      <c r="D37" s="2" t="s">
        <v>87</v>
      </c>
      <c r="E37" s="4" t="s">
        <v>19</v>
      </c>
      <c r="F37" s="5" t="s">
        <v>88</v>
      </c>
      <c r="G37" s="5"/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4">
        <v>0</v>
      </c>
      <c r="P37" s="6">
        <f t="shared" si="0"/>
        <v>1</v>
      </c>
    </row>
    <row r="38" spans="1:16" s="4" customFormat="1" x14ac:dyDescent="0.2">
      <c r="A38" s="4" t="s">
        <v>15</v>
      </c>
      <c r="B38" s="4" t="s">
        <v>17</v>
      </c>
      <c r="D38" s="2" t="s">
        <v>89</v>
      </c>
      <c r="E38" s="4" t="s">
        <v>79</v>
      </c>
      <c r="F38" s="5" t="s">
        <v>90</v>
      </c>
      <c r="G38" s="5"/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1</v>
      </c>
      <c r="P38" s="6">
        <f t="shared" si="0"/>
        <v>1</v>
      </c>
    </row>
    <row r="39" spans="1:16" s="4" customFormat="1" x14ac:dyDescent="0.2">
      <c r="A39" s="4" t="s">
        <v>15</v>
      </c>
      <c r="B39" s="4" t="s">
        <v>17</v>
      </c>
      <c r="D39" s="2" t="s">
        <v>91</v>
      </c>
      <c r="E39" s="4" t="s">
        <v>19</v>
      </c>
      <c r="F39" s="5" t="s">
        <v>92</v>
      </c>
      <c r="G39" s="5"/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6">
        <f t="shared" si="0"/>
        <v>0</v>
      </c>
    </row>
    <row r="40" spans="1:16" s="4" customFormat="1" x14ac:dyDescent="0.2">
      <c r="A40" s="4" t="s">
        <v>15</v>
      </c>
      <c r="B40" s="4" t="s">
        <v>17</v>
      </c>
      <c r="D40" s="2" t="s">
        <v>93</v>
      </c>
      <c r="E40" s="4" t="s">
        <v>79</v>
      </c>
      <c r="F40" s="5" t="s">
        <v>94</v>
      </c>
      <c r="G40" s="5"/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</v>
      </c>
      <c r="P40" s="6">
        <f t="shared" si="0"/>
        <v>2</v>
      </c>
    </row>
    <row r="41" spans="1:16" s="4" customFormat="1" x14ac:dyDescent="0.2">
      <c r="A41" s="4" t="s">
        <v>15</v>
      </c>
      <c r="B41" s="4" t="s">
        <v>17</v>
      </c>
      <c r="D41" s="2" t="s">
        <v>95</v>
      </c>
      <c r="E41" s="4" t="s">
        <v>19</v>
      </c>
      <c r="F41" s="5" t="s">
        <v>96</v>
      </c>
      <c r="G41" s="5"/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6">
        <f t="shared" si="0"/>
        <v>0</v>
      </c>
    </row>
    <row r="42" spans="1:16" s="4" customFormat="1" x14ac:dyDescent="0.2">
      <c r="A42" s="4" t="s">
        <v>15</v>
      </c>
      <c r="B42" s="4" t="s">
        <v>17</v>
      </c>
      <c r="D42" s="2" t="s">
        <v>97</v>
      </c>
      <c r="E42" s="4" t="s">
        <v>19</v>
      </c>
      <c r="F42" s="5" t="s">
        <v>96</v>
      </c>
      <c r="G42" s="5"/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6">
        <f t="shared" si="0"/>
        <v>0</v>
      </c>
    </row>
    <row r="43" spans="1:16" s="4" customFormat="1" x14ac:dyDescent="0.2">
      <c r="A43" s="4" t="s">
        <v>15</v>
      </c>
      <c r="B43" s="4" t="s">
        <v>17</v>
      </c>
      <c r="D43" s="2" t="s">
        <v>98</v>
      </c>
      <c r="E43" s="4" t="s">
        <v>19</v>
      </c>
      <c r="F43" s="5" t="s">
        <v>99</v>
      </c>
      <c r="G43" s="5"/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6">
        <f t="shared" si="0"/>
        <v>1</v>
      </c>
    </row>
    <row r="44" spans="1:16" s="4" customFormat="1" x14ac:dyDescent="0.2">
      <c r="A44" s="4" t="s">
        <v>15</v>
      </c>
      <c r="B44" s="4" t="s">
        <v>17</v>
      </c>
      <c r="D44" s="2" t="s">
        <v>100</v>
      </c>
      <c r="E44" s="4" t="s">
        <v>19</v>
      </c>
      <c r="F44" s="5" t="s">
        <v>101</v>
      </c>
      <c r="G44" s="5"/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6">
        <f t="shared" si="0"/>
        <v>0</v>
      </c>
    </row>
    <row r="45" spans="1:16" s="4" customFormat="1" x14ac:dyDescent="0.2">
      <c r="A45" s="4" t="s">
        <v>15</v>
      </c>
      <c r="B45" s="4" t="s">
        <v>17</v>
      </c>
      <c r="D45" s="2" t="s">
        <v>102</v>
      </c>
      <c r="E45" s="4" t="s">
        <v>19</v>
      </c>
      <c r="F45" s="5" t="s">
        <v>103</v>
      </c>
      <c r="G45" s="5"/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</v>
      </c>
      <c r="P45" s="6">
        <f t="shared" si="0"/>
        <v>2</v>
      </c>
    </row>
    <row r="46" spans="1:16" s="4" customFormat="1" x14ac:dyDescent="0.2">
      <c r="A46" s="4" t="s">
        <v>15</v>
      </c>
      <c r="B46" s="4" t="s">
        <v>17</v>
      </c>
      <c r="D46" s="2" t="s">
        <v>104</v>
      </c>
      <c r="E46" s="4" t="s">
        <v>19</v>
      </c>
      <c r="F46" s="5" t="s">
        <v>103</v>
      </c>
      <c r="G46" s="5"/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s="6">
        <f t="shared" si="0"/>
        <v>1</v>
      </c>
    </row>
    <row r="47" spans="1:16" s="4" customFormat="1" x14ac:dyDescent="0.2">
      <c r="A47" s="4" t="s">
        <v>15</v>
      </c>
      <c r="B47" s="4" t="s">
        <v>17</v>
      </c>
      <c r="D47" s="2" t="s">
        <v>105</v>
      </c>
      <c r="E47" s="4" t="s">
        <v>19</v>
      </c>
      <c r="F47" s="5" t="s">
        <v>106</v>
      </c>
      <c r="G47" s="5"/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3</v>
      </c>
      <c r="P47" s="6">
        <f t="shared" si="0"/>
        <v>3</v>
      </c>
    </row>
    <row r="48" spans="1:16" s="4" customFormat="1" x14ac:dyDescent="0.2">
      <c r="A48" s="4" t="s">
        <v>15</v>
      </c>
      <c r="B48" s="4" t="s">
        <v>17</v>
      </c>
      <c r="D48" s="2" t="s">
        <v>107</v>
      </c>
      <c r="E48" s="4" t="s">
        <v>19</v>
      </c>
      <c r="F48" s="5" t="s">
        <v>108</v>
      </c>
      <c r="G48" s="5"/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1</v>
      </c>
      <c r="P48" s="6">
        <f t="shared" si="0"/>
        <v>3</v>
      </c>
    </row>
    <row r="49" spans="1:16" s="4" customFormat="1" x14ac:dyDescent="0.2">
      <c r="A49" s="4" t="s">
        <v>15</v>
      </c>
      <c r="B49" s="4" t="s">
        <v>17</v>
      </c>
      <c r="D49" s="2" t="s">
        <v>109</v>
      </c>
      <c r="E49" s="4" t="s">
        <v>19</v>
      </c>
      <c r="F49" s="5" t="s">
        <v>110</v>
      </c>
      <c r="G49" s="5"/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2</v>
      </c>
      <c r="N49" s="4">
        <v>0</v>
      </c>
      <c r="O49" s="4">
        <v>1</v>
      </c>
      <c r="P49" s="6">
        <f t="shared" si="0"/>
        <v>3</v>
      </c>
    </row>
    <row r="50" spans="1:16" s="4" customFormat="1" x14ac:dyDescent="0.2">
      <c r="A50" s="4" t="s">
        <v>15</v>
      </c>
      <c r="B50" s="4" t="s">
        <v>17</v>
      </c>
      <c r="D50" s="2" t="s">
        <v>111</v>
      </c>
      <c r="E50" s="4" t="s">
        <v>19</v>
      </c>
      <c r="F50" s="5" t="s">
        <v>112</v>
      </c>
      <c r="G50" s="5"/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6">
        <f t="shared" si="0"/>
        <v>0</v>
      </c>
    </row>
    <row r="51" spans="1:16" s="4" customFormat="1" x14ac:dyDescent="0.2">
      <c r="A51" s="4" t="s">
        <v>15</v>
      </c>
      <c r="B51" s="4" t="s">
        <v>17</v>
      </c>
      <c r="D51" s="2" t="s">
        <v>113</v>
      </c>
      <c r="E51" s="4" t="s">
        <v>19</v>
      </c>
      <c r="F51" s="5" t="s">
        <v>114</v>
      </c>
      <c r="G51" s="5"/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6">
        <f t="shared" si="0"/>
        <v>0</v>
      </c>
    </row>
    <row r="52" spans="1:16" s="4" customFormat="1" x14ac:dyDescent="0.2">
      <c r="A52" s="4" t="s">
        <v>15</v>
      </c>
      <c r="B52" s="4" t="s">
        <v>17</v>
      </c>
      <c r="D52" s="2" t="s">
        <v>115</v>
      </c>
      <c r="E52" s="4" t="s">
        <v>19</v>
      </c>
      <c r="F52" s="5" t="s">
        <v>116</v>
      </c>
      <c r="G52" s="5"/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6">
        <f t="shared" si="0"/>
        <v>0</v>
      </c>
    </row>
    <row r="53" spans="1:16" s="4" customFormat="1" x14ac:dyDescent="0.2">
      <c r="A53" s="4" t="s">
        <v>15</v>
      </c>
      <c r="B53" s="4" t="s">
        <v>17</v>
      </c>
      <c r="D53" s="2" t="s">
        <v>117</v>
      </c>
      <c r="E53" s="4" t="s">
        <v>19</v>
      </c>
      <c r="F53" s="5" t="s">
        <v>118</v>
      </c>
      <c r="G53" s="5"/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</v>
      </c>
      <c r="P53" s="6">
        <f t="shared" si="0"/>
        <v>1</v>
      </c>
    </row>
    <row r="54" spans="1:16" s="4" customFormat="1" x14ac:dyDescent="0.2">
      <c r="A54" s="4" t="s">
        <v>15</v>
      </c>
      <c r="B54" s="4" t="s">
        <v>17</v>
      </c>
      <c r="D54" s="2" t="s">
        <v>119</v>
      </c>
      <c r="E54" s="4" t="s">
        <v>19</v>
      </c>
      <c r="F54" s="5" t="s">
        <v>120</v>
      </c>
      <c r="G54" s="5"/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6">
        <f t="shared" si="0"/>
        <v>0</v>
      </c>
    </row>
    <row r="55" spans="1:16" s="4" customFormat="1" x14ac:dyDescent="0.2">
      <c r="A55" s="4" t="s">
        <v>15</v>
      </c>
      <c r="B55" s="4" t="s">
        <v>17</v>
      </c>
      <c r="D55" s="2" t="s">
        <v>121</v>
      </c>
      <c r="E55" s="4" t="s">
        <v>19</v>
      </c>
      <c r="F55" s="5" t="s">
        <v>122</v>
      </c>
      <c r="G55" s="5"/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6">
        <f t="shared" si="0"/>
        <v>0</v>
      </c>
    </row>
    <row r="56" spans="1:16" s="4" customFormat="1" x14ac:dyDescent="0.2">
      <c r="A56" s="4" t="s">
        <v>15</v>
      </c>
      <c r="B56" s="4" t="s">
        <v>17</v>
      </c>
      <c r="D56" s="2" t="s">
        <v>123</v>
      </c>
      <c r="E56" s="4" t="s">
        <v>19</v>
      </c>
      <c r="F56" s="5" t="s">
        <v>124</v>
      </c>
      <c r="G56" s="5"/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</v>
      </c>
      <c r="P56" s="6">
        <f t="shared" si="0"/>
        <v>1</v>
      </c>
    </row>
    <row r="57" spans="1:16" s="4" customFormat="1" x14ac:dyDescent="0.2">
      <c r="A57" s="4" t="s">
        <v>15</v>
      </c>
      <c r="B57" s="4" t="s">
        <v>17</v>
      </c>
      <c r="D57" s="2" t="s">
        <v>125</v>
      </c>
      <c r="E57" s="4" t="s">
        <v>19</v>
      </c>
      <c r="F57" s="5" t="s">
        <v>126</v>
      </c>
      <c r="G57" s="5"/>
      <c r="H57" s="4">
        <v>0</v>
      </c>
      <c r="I57" s="4">
        <v>0</v>
      </c>
      <c r="J57" s="4">
        <v>0</v>
      </c>
      <c r="K57" s="4">
        <v>0</v>
      </c>
      <c r="L57" s="4">
        <v>1</v>
      </c>
      <c r="M57" s="4">
        <v>0</v>
      </c>
      <c r="N57" s="4">
        <v>0</v>
      </c>
      <c r="O57" s="4">
        <v>0</v>
      </c>
      <c r="P57" s="6">
        <f t="shared" si="0"/>
        <v>1</v>
      </c>
    </row>
    <row r="58" spans="1:16" s="4" customFormat="1" x14ac:dyDescent="0.2">
      <c r="A58" s="4" t="s">
        <v>15</v>
      </c>
      <c r="B58" s="4" t="s">
        <v>17</v>
      </c>
      <c r="D58" s="2" t="s">
        <v>111</v>
      </c>
      <c r="E58" s="4" t="s">
        <v>19</v>
      </c>
      <c r="F58" s="5" t="s">
        <v>127</v>
      </c>
      <c r="G58" s="5"/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6">
        <f t="shared" si="0"/>
        <v>0</v>
      </c>
    </row>
    <row r="59" spans="1:16" s="4" customFormat="1" x14ac:dyDescent="0.2">
      <c r="A59" s="4" t="s">
        <v>15</v>
      </c>
      <c r="B59" s="4" t="s">
        <v>17</v>
      </c>
      <c r="D59" s="2" t="s">
        <v>119</v>
      </c>
      <c r="E59" s="4" t="s">
        <v>19</v>
      </c>
      <c r="F59" s="5" t="s">
        <v>128</v>
      </c>
      <c r="G59" s="5"/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</v>
      </c>
      <c r="P59" s="6">
        <f t="shared" si="0"/>
        <v>1</v>
      </c>
    </row>
    <row r="60" spans="1:16" s="4" customFormat="1" x14ac:dyDescent="0.2">
      <c r="A60" s="4" t="s">
        <v>15</v>
      </c>
      <c r="B60" s="4" t="s">
        <v>17</v>
      </c>
      <c r="D60" s="2" t="s">
        <v>129</v>
      </c>
      <c r="E60" s="4" t="s">
        <v>19</v>
      </c>
      <c r="F60" s="5" t="s">
        <v>130</v>
      </c>
      <c r="G60" s="5"/>
      <c r="H60" s="4">
        <v>0</v>
      </c>
      <c r="I60" s="4">
        <v>0</v>
      </c>
      <c r="J60" s="4">
        <v>0</v>
      </c>
      <c r="K60" s="4">
        <v>1</v>
      </c>
      <c r="L60" s="4">
        <v>0</v>
      </c>
      <c r="M60" s="4">
        <v>2</v>
      </c>
      <c r="N60" s="4">
        <v>1</v>
      </c>
      <c r="O60" s="4">
        <v>13</v>
      </c>
      <c r="P60" s="6">
        <f t="shared" si="0"/>
        <v>17</v>
      </c>
    </row>
    <row r="61" spans="1:16" s="4" customFormat="1" x14ac:dyDescent="0.2">
      <c r="A61" s="4" t="s">
        <v>15</v>
      </c>
      <c r="B61" s="4" t="s">
        <v>17</v>
      </c>
      <c r="D61" s="2" t="s">
        <v>131</v>
      </c>
      <c r="E61" s="4" t="s">
        <v>19</v>
      </c>
      <c r="F61" s="5" t="s">
        <v>132</v>
      </c>
      <c r="G61" s="5"/>
      <c r="H61" s="4">
        <v>0</v>
      </c>
      <c r="I61" s="4">
        <v>1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</v>
      </c>
      <c r="P61" s="6">
        <f t="shared" si="0"/>
        <v>2</v>
      </c>
    </row>
    <row r="62" spans="1:16" s="4" customFormat="1" x14ac:dyDescent="0.2">
      <c r="A62" s="4" t="s">
        <v>15</v>
      </c>
      <c r="B62" s="4" t="s">
        <v>17</v>
      </c>
      <c r="D62" s="2" t="s">
        <v>133</v>
      </c>
      <c r="E62" s="4" t="s">
        <v>19</v>
      </c>
      <c r="F62" s="5" t="s">
        <v>132</v>
      </c>
      <c r="G62" s="5"/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6">
        <f t="shared" si="0"/>
        <v>0</v>
      </c>
    </row>
    <row r="63" spans="1:16" s="4" customFormat="1" x14ac:dyDescent="0.2">
      <c r="A63" s="4" t="s">
        <v>15</v>
      </c>
      <c r="B63" s="4" t="s">
        <v>17</v>
      </c>
      <c r="D63" s="2" t="s">
        <v>134</v>
      </c>
      <c r="E63" s="4" t="s">
        <v>19</v>
      </c>
      <c r="F63" s="5" t="s">
        <v>132</v>
      </c>
      <c r="G63" s="5"/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6">
        <f t="shared" si="0"/>
        <v>0</v>
      </c>
    </row>
    <row r="64" spans="1:16" s="4" customFormat="1" x14ac:dyDescent="0.2">
      <c r="A64" s="4" t="s">
        <v>15</v>
      </c>
      <c r="B64" s="4" t="s">
        <v>17</v>
      </c>
      <c r="D64" s="2" t="s">
        <v>135</v>
      </c>
      <c r="E64" s="4" t="s">
        <v>19</v>
      </c>
      <c r="F64" s="5" t="s">
        <v>136</v>
      </c>
      <c r="G64" s="5"/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6">
        <f t="shared" si="0"/>
        <v>0</v>
      </c>
    </row>
    <row r="65" spans="1:16" s="4" customFormat="1" x14ac:dyDescent="0.2">
      <c r="A65" s="4" t="s">
        <v>15</v>
      </c>
      <c r="B65" s="4" t="s">
        <v>17</v>
      </c>
      <c r="D65" s="2" t="s">
        <v>137</v>
      </c>
      <c r="E65" s="4" t="s">
        <v>19</v>
      </c>
      <c r="F65" s="5" t="s">
        <v>138</v>
      </c>
      <c r="G65" s="5"/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1</v>
      </c>
      <c r="P65" s="6">
        <f t="shared" si="0"/>
        <v>1</v>
      </c>
    </row>
    <row r="66" spans="1:16" s="4" customFormat="1" x14ac:dyDescent="0.2">
      <c r="A66" s="4" t="s">
        <v>15</v>
      </c>
      <c r="B66" s="4" t="s">
        <v>17</v>
      </c>
      <c r="D66" s="2" t="s">
        <v>125</v>
      </c>
      <c r="E66" s="4" t="s">
        <v>19</v>
      </c>
      <c r="F66" s="5" t="s">
        <v>139</v>
      </c>
      <c r="G66" s="5"/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6">
        <f t="shared" ref="P66:P105" si="1">SUM(H66:O66)</f>
        <v>0</v>
      </c>
    </row>
    <row r="67" spans="1:16" s="4" customFormat="1" x14ac:dyDescent="0.2">
      <c r="A67" s="4" t="s">
        <v>15</v>
      </c>
      <c r="B67" s="4" t="s">
        <v>17</v>
      </c>
      <c r="D67" s="2" t="s">
        <v>140</v>
      </c>
      <c r="E67" s="4" t="s">
        <v>19</v>
      </c>
      <c r="F67" s="5" t="s">
        <v>141</v>
      </c>
      <c r="G67" s="5"/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1</v>
      </c>
      <c r="P67" s="6">
        <f t="shared" si="1"/>
        <v>1</v>
      </c>
    </row>
    <row r="68" spans="1:16" s="4" customFormat="1" x14ac:dyDescent="0.2">
      <c r="A68" s="4" t="s">
        <v>15</v>
      </c>
      <c r="B68" s="4" t="s">
        <v>17</v>
      </c>
      <c r="D68" s="2" t="s">
        <v>156</v>
      </c>
      <c r="E68" s="4" t="s">
        <v>79</v>
      </c>
      <c r="F68" s="5" t="s">
        <v>142</v>
      </c>
      <c r="G68" s="5"/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6">
        <f t="shared" si="1"/>
        <v>0</v>
      </c>
    </row>
    <row r="69" spans="1:16" s="4" customFormat="1" x14ac:dyDescent="0.2">
      <c r="A69" s="4" t="s">
        <v>15</v>
      </c>
      <c r="B69" s="4" t="s">
        <v>17</v>
      </c>
      <c r="D69" s="2" t="s">
        <v>146</v>
      </c>
      <c r="E69" s="4" t="s">
        <v>19</v>
      </c>
      <c r="F69" s="5" t="s">
        <v>143</v>
      </c>
      <c r="G69" s="5" t="s">
        <v>144</v>
      </c>
      <c r="H69" s="4">
        <v>0</v>
      </c>
      <c r="I69" s="4">
        <v>1</v>
      </c>
      <c r="J69" s="4">
        <v>0</v>
      </c>
      <c r="K69" s="4">
        <v>2</v>
      </c>
      <c r="L69" s="4">
        <v>2</v>
      </c>
      <c r="M69" s="4">
        <v>2</v>
      </c>
      <c r="N69" s="4">
        <v>0</v>
      </c>
      <c r="O69" s="4">
        <v>0</v>
      </c>
      <c r="P69" s="6">
        <f t="shared" si="1"/>
        <v>7</v>
      </c>
    </row>
    <row r="70" spans="1:16" s="4" customFormat="1" x14ac:dyDescent="0.2">
      <c r="A70" s="4" t="s">
        <v>15</v>
      </c>
      <c r="B70" s="4" t="s">
        <v>17</v>
      </c>
      <c r="D70" s="2" t="s">
        <v>133</v>
      </c>
      <c r="E70" s="4" t="s">
        <v>19</v>
      </c>
      <c r="F70" s="5" t="s">
        <v>145</v>
      </c>
      <c r="G70" s="5"/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1</v>
      </c>
      <c r="P70" s="6">
        <f t="shared" si="1"/>
        <v>1</v>
      </c>
    </row>
    <row r="71" spans="1:16" s="4" customFormat="1" x14ac:dyDescent="0.2">
      <c r="A71" s="4" t="s">
        <v>15</v>
      </c>
      <c r="B71" s="4" t="s">
        <v>17</v>
      </c>
      <c r="D71" s="2" t="s">
        <v>146</v>
      </c>
      <c r="E71" s="4" t="s">
        <v>19</v>
      </c>
      <c r="F71" s="5" t="s">
        <v>147</v>
      </c>
      <c r="G71" s="5"/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2</v>
      </c>
      <c r="N71" s="4">
        <v>0</v>
      </c>
      <c r="O71" s="4">
        <v>0</v>
      </c>
      <c r="P71" s="6">
        <f t="shared" si="1"/>
        <v>2</v>
      </c>
    </row>
    <row r="72" spans="1:16" s="4" customFormat="1" x14ac:dyDescent="0.2">
      <c r="A72" s="4" t="s">
        <v>15</v>
      </c>
      <c r="B72" s="4" t="s">
        <v>17</v>
      </c>
      <c r="D72" s="2" t="s">
        <v>148</v>
      </c>
      <c r="E72" s="4" t="s">
        <v>19</v>
      </c>
      <c r="F72" s="5" t="s">
        <v>147</v>
      </c>
      <c r="G72" s="5"/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1</v>
      </c>
      <c r="N72" s="4">
        <v>0</v>
      </c>
      <c r="O72" s="4">
        <v>0</v>
      </c>
      <c r="P72" s="6">
        <f t="shared" si="1"/>
        <v>1</v>
      </c>
    </row>
    <row r="73" spans="1:16" s="4" customFormat="1" x14ac:dyDescent="0.2">
      <c r="A73" s="4" t="s">
        <v>15</v>
      </c>
      <c r="B73" s="4" t="s">
        <v>17</v>
      </c>
      <c r="D73" s="2" t="s">
        <v>133</v>
      </c>
      <c r="E73" s="4" t="s">
        <v>19</v>
      </c>
      <c r="F73" s="5" t="s">
        <v>149</v>
      </c>
      <c r="G73" s="5"/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2</v>
      </c>
      <c r="N73" s="4">
        <v>0</v>
      </c>
      <c r="O73" s="4">
        <v>1</v>
      </c>
      <c r="P73" s="6">
        <f t="shared" si="1"/>
        <v>3</v>
      </c>
    </row>
    <row r="74" spans="1:16" s="4" customFormat="1" x14ac:dyDescent="0.2">
      <c r="A74" s="4" t="s">
        <v>15</v>
      </c>
      <c r="B74" s="4" t="s">
        <v>17</v>
      </c>
      <c r="D74" s="2" t="s">
        <v>146</v>
      </c>
      <c r="E74" s="4" t="s">
        <v>19</v>
      </c>
      <c r="F74" s="5" t="s">
        <v>150</v>
      </c>
      <c r="G74" s="5"/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1</v>
      </c>
      <c r="P74" s="6">
        <f t="shared" si="1"/>
        <v>1</v>
      </c>
    </row>
    <row r="75" spans="1:16" s="4" customFormat="1" x14ac:dyDescent="0.2">
      <c r="A75" s="4" t="s">
        <v>15</v>
      </c>
      <c r="B75" s="4" t="s">
        <v>17</v>
      </c>
      <c r="D75" s="2" t="s">
        <v>151</v>
      </c>
      <c r="E75" s="4" t="s">
        <v>19</v>
      </c>
      <c r="F75" s="5" t="s">
        <v>152</v>
      </c>
      <c r="G75" s="5"/>
      <c r="H75" s="4">
        <v>0</v>
      </c>
      <c r="I75" s="4">
        <v>1</v>
      </c>
      <c r="J75" s="4">
        <v>0</v>
      </c>
      <c r="K75" s="4">
        <v>0</v>
      </c>
      <c r="L75" s="4">
        <v>0</v>
      </c>
      <c r="M75" s="4">
        <v>1</v>
      </c>
      <c r="N75" s="4">
        <v>0</v>
      </c>
      <c r="O75" s="4">
        <v>1</v>
      </c>
      <c r="P75" s="6">
        <f t="shared" si="1"/>
        <v>3</v>
      </c>
    </row>
    <row r="76" spans="1:16" s="4" customFormat="1" x14ac:dyDescent="0.2">
      <c r="A76" s="4" t="s">
        <v>15</v>
      </c>
      <c r="B76" s="4" t="s">
        <v>17</v>
      </c>
      <c r="D76" s="2" t="s">
        <v>153</v>
      </c>
      <c r="E76" s="4" t="s">
        <v>19</v>
      </c>
      <c r="F76" s="5" t="s">
        <v>154</v>
      </c>
      <c r="G76" s="5"/>
      <c r="H76" s="4">
        <v>0</v>
      </c>
      <c r="I76" s="4">
        <v>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2</v>
      </c>
      <c r="P76" s="6">
        <f t="shared" si="1"/>
        <v>3</v>
      </c>
    </row>
    <row r="77" spans="1:16" s="4" customFormat="1" x14ac:dyDescent="0.2">
      <c r="A77" s="4" t="s">
        <v>15</v>
      </c>
      <c r="B77" s="4" t="s">
        <v>17</v>
      </c>
      <c r="D77" s="2" t="s">
        <v>155</v>
      </c>
      <c r="E77" s="4" t="s">
        <v>19</v>
      </c>
      <c r="F77" s="5" t="s">
        <v>157</v>
      </c>
      <c r="G77" s="5"/>
      <c r="H77" s="4">
        <v>0</v>
      </c>
      <c r="I77" s="4">
        <v>1</v>
      </c>
      <c r="J77" s="4">
        <v>0</v>
      </c>
      <c r="K77" s="4">
        <v>0</v>
      </c>
      <c r="L77" s="4">
        <v>0</v>
      </c>
      <c r="M77" s="4">
        <v>1</v>
      </c>
      <c r="N77" s="4">
        <v>0</v>
      </c>
      <c r="O77" s="4">
        <v>0</v>
      </c>
      <c r="P77" s="6">
        <f t="shared" si="1"/>
        <v>2</v>
      </c>
    </row>
    <row r="78" spans="1:16" s="4" customFormat="1" x14ac:dyDescent="0.2">
      <c r="A78" s="4" t="s">
        <v>15</v>
      </c>
      <c r="B78" s="4" t="s">
        <v>17</v>
      </c>
      <c r="D78" s="2" t="s">
        <v>158</v>
      </c>
      <c r="E78" s="4" t="s">
        <v>19</v>
      </c>
      <c r="F78" s="5" t="s">
        <v>157</v>
      </c>
      <c r="G78" s="5"/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1">
        <v>0</v>
      </c>
      <c r="N78" s="1">
        <v>0</v>
      </c>
      <c r="O78" s="1">
        <v>0</v>
      </c>
      <c r="P78" s="6">
        <f t="shared" si="1"/>
        <v>0</v>
      </c>
    </row>
    <row r="79" spans="1:16" s="4" customFormat="1" x14ac:dyDescent="0.2">
      <c r="A79" s="4" t="s">
        <v>15</v>
      </c>
      <c r="B79" s="4" t="s">
        <v>17</v>
      </c>
      <c r="D79" s="2" t="s">
        <v>159</v>
      </c>
      <c r="E79" s="4" t="s">
        <v>19</v>
      </c>
      <c r="F79" s="5" t="s">
        <v>157</v>
      </c>
      <c r="G79" s="5"/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1</v>
      </c>
      <c r="N79" s="1">
        <v>0</v>
      </c>
      <c r="O79" s="4">
        <v>7</v>
      </c>
      <c r="P79" s="6">
        <f t="shared" si="1"/>
        <v>8</v>
      </c>
    </row>
    <row r="80" spans="1:16" s="4" customFormat="1" x14ac:dyDescent="0.2">
      <c r="A80" s="4" t="s">
        <v>15</v>
      </c>
      <c r="B80" s="4" t="s">
        <v>17</v>
      </c>
      <c r="D80" s="2" t="s">
        <v>115</v>
      </c>
      <c r="E80" s="4" t="s">
        <v>19</v>
      </c>
      <c r="F80" s="5" t="s">
        <v>157</v>
      </c>
      <c r="G80" s="5"/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">
        <v>0</v>
      </c>
      <c r="O80" s="1">
        <v>0</v>
      </c>
      <c r="P80" s="6">
        <f t="shared" si="1"/>
        <v>0</v>
      </c>
    </row>
    <row r="81" spans="1:16" s="4" customFormat="1" x14ac:dyDescent="0.2">
      <c r="A81" s="4" t="s">
        <v>15</v>
      </c>
      <c r="B81" s="4" t="s">
        <v>17</v>
      </c>
      <c r="D81" s="2" t="s">
        <v>160</v>
      </c>
      <c r="E81" s="4" t="s">
        <v>19</v>
      </c>
      <c r="F81" s="5" t="s">
        <v>161</v>
      </c>
      <c r="G81" s="5"/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">
        <v>0</v>
      </c>
      <c r="O81" s="4">
        <v>4</v>
      </c>
      <c r="P81" s="6">
        <f t="shared" si="1"/>
        <v>4</v>
      </c>
    </row>
    <row r="82" spans="1:16" s="4" customFormat="1" x14ac:dyDescent="0.2">
      <c r="A82" s="4" t="s">
        <v>15</v>
      </c>
      <c r="B82" s="4" t="s">
        <v>17</v>
      </c>
      <c r="D82" s="2" t="s">
        <v>162</v>
      </c>
      <c r="E82" s="4" t="s">
        <v>19</v>
      </c>
      <c r="F82" s="5" t="s">
        <v>161</v>
      </c>
      <c r="G82" s="5" t="s">
        <v>163</v>
      </c>
      <c r="H82" s="4">
        <v>0</v>
      </c>
      <c r="I82" s="4">
        <v>2</v>
      </c>
      <c r="J82" s="4">
        <v>0</v>
      </c>
      <c r="K82" s="4">
        <v>3</v>
      </c>
      <c r="L82" s="4">
        <v>0</v>
      </c>
      <c r="M82" s="4">
        <v>3</v>
      </c>
      <c r="N82" s="4">
        <v>2</v>
      </c>
      <c r="O82" s="4">
        <v>53</v>
      </c>
      <c r="P82" s="6">
        <f t="shared" si="1"/>
        <v>63</v>
      </c>
    </row>
    <row r="83" spans="1:16" s="4" customFormat="1" x14ac:dyDescent="0.2">
      <c r="A83" s="4" t="s">
        <v>15</v>
      </c>
      <c r="B83" s="4" t="s">
        <v>17</v>
      </c>
      <c r="D83" s="2" t="s">
        <v>74</v>
      </c>
      <c r="E83" s="4" t="s">
        <v>67</v>
      </c>
      <c r="F83" s="5" t="s">
        <v>163</v>
      </c>
      <c r="G83" s="5"/>
      <c r="H83" s="4">
        <v>0</v>
      </c>
      <c r="I83" s="4">
        <v>0</v>
      </c>
      <c r="J83" s="4">
        <v>0</v>
      </c>
      <c r="K83" s="4">
        <v>0</v>
      </c>
      <c r="L83" s="4">
        <v>1</v>
      </c>
      <c r="M83" s="4">
        <v>0</v>
      </c>
      <c r="N83" s="4">
        <v>0</v>
      </c>
      <c r="O83" s="4">
        <v>0</v>
      </c>
      <c r="P83" s="6">
        <f t="shared" si="1"/>
        <v>1</v>
      </c>
    </row>
    <row r="84" spans="1:16" s="4" customFormat="1" x14ac:dyDescent="0.2">
      <c r="A84" s="4" t="s">
        <v>15</v>
      </c>
      <c r="B84" s="4" t="s">
        <v>17</v>
      </c>
      <c r="D84" s="2" t="s">
        <v>164</v>
      </c>
      <c r="E84" s="4" t="s">
        <v>67</v>
      </c>
      <c r="F84" s="5" t="s">
        <v>165</v>
      </c>
      <c r="G84" s="5"/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6">
        <f t="shared" si="1"/>
        <v>0</v>
      </c>
    </row>
    <row r="85" spans="1:16" s="4" customFormat="1" x14ac:dyDescent="0.2">
      <c r="A85" s="4" t="s">
        <v>15</v>
      </c>
      <c r="B85" s="4" t="s">
        <v>17</v>
      </c>
      <c r="D85" s="2" t="s">
        <v>166</v>
      </c>
      <c r="E85" s="4" t="s">
        <v>167</v>
      </c>
      <c r="F85" s="5" t="s">
        <v>168</v>
      </c>
      <c r="G85" s="5"/>
      <c r="H85" s="4">
        <v>0</v>
      </c>
      <c r="I85" s="4">
        <v>1</v>
      </c>
      <c r="J85" s="4">
        <v>0</v>
      </c>
      <c r="K85" s="4">
        <v>0</v>
      </c>
      <c r="L85" s="4">
        <v>0</v>
      </c>
      <c r="M85" s="4">
        <v>1</v>
      </c>
      <c r="N85" s="4">
        <v>0</v>
      </c>
      <c r="O85" s="4">
        <v>0</v>
      </c>
      <c r="P85" s="6">
        <f t="shared" si="1"/>
        <v>2</v>
      </c>
    </row>
    <row r="86" spans="1:16" s="4" customFormat="1" x14ac:dyDescent="0.2">
      <c r="A86" s="4" t="s">
        <v>15</v>
      </c>
      <c r="B86" s="4" t="s">
        <v>17</v>
      </c>
      <c r="D86" s="2" t="s">
        <v>169</v>
      </c>
      <c r="E86" s="4" t="s">
        <v>167</v>
      </c>
      <c r="F86" s="5" t="s">
        <v>170</v>
      </c>
      <c r="G86" s="5"/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6">
        <f t="shared" si="1"/>
        <v>0</v>
      </c>
    </row>
    <row r="87" spans="1:16" s="4" customFormat="1" x14ac:dyDescent="0.2">
      <c r="A87" s="4" t="s">
        <v>15</v>
      </c>
      <c r="B87" s="4" t="s">
        <v>17</v>
      </c>
      <c r="D87" s="2" t="s">
        <v>171</v>
      </c>
      <c r="E87" s="4" t="s">
        <v>79</v>
      </c>
      <c r="F87" s="5" t="s">
        <v>170</v>
      </c>
      <c r="G87" s="5"/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2</v>
      </c>
      <c r="P87" s="6">
        <f t="shared" si="1"/>
        <v>2</v>
      </c>
    </row>
    <row r="88" spans="1:16" s="4" customFormat="1" x14ac:dyDescent="0.2">
      <c r="A88" s="4" t="s">
        <v>15</v>
      </c>
      <c r="B88" s="4" t="s">
        <v>17</v>
      </c>
      <c r="D88" s="2" t="s">
        <v>172</v>
      </c>
      <c r="E88" s="4" t="s">
        <v>167</v>
      </c>
      <c r="F88" s="5" t="s">
        <v>173</v>
      </c>
      <c r="G88" s="5"/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6">
        <f t="shared" si="1"/>
        <v>0</v>
      </c>
    </row>
    <row r="89" spans="1:16" s="4" customFormat="1" x14ac:dyDescent="0.2">
      <c r="A89" s="4" t="s">
        <v>15</v>
      </c>
      <c r="B89" s="4" t="s">
        <v>17</v>
      </c>
      <c r="D89" s="2" t="s">
        <v>174</v>
      </c>
      <c r="E89" s="4" t="s">
        <v>167</v>
      </c>
      <c r="F89" s="5" t="s">
        <v>173</v>
      </c>
      <c r="G89" s="5" t="s">
        <v>175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6">
        <f t="shared" si="1"/>
        <v>0</v>
      </c>
    </row>
    <row r="90" spans="1:16" s="4" customFormat="1" x14ac:dyDescent="0.2">
      <c r="A90" s="4" t="s">
        <v>15</v>
      </c>
      <c r="B90" s="4" t="s">
        <v>17</v>
      </c>
      <c r="D90" s="2" t="s">
        <v>176</v>
      </c>
      <c r="E90" s="4" t="s">
        <v>79</v>
      </c>
      <c r="F90" s="5" t="s">
        <v>175</v>
      </c>
      <c r="G90" s="5" t="s">
        <v>177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6">
        <f t="shared" si="1"/>
        <v>0</v>
      </c>
    </row>
    <row r="91" spans="1:16" s="4" customFormat="1" x14ac:dyDescent="0.2">
      <c r="A91" s="4" t="s">
        <v>15</v>
      </c>
      <c r="B91" s="4" t="s">
        <v>17</v>
      </c>
      <c r="D91" s="2" t="s">
        <v>178</v>
      </c>
      <c r="E91" s="4" t="s">
        <v>167</v>
      </c>
      <c r="F91" s="5" t="s">
        <v>177</v>
      </c>
      <c r="G91" s="5"/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6">
        <f t="shared" si="1"/>
        <v>0</v>
      </c>
    </row>
    <row r="92" spans="1:16" s="4" customFormat="1" x14ac:dyDescent="0.2">
      <c r="A92" s="4" t="s">
        <v>15</v>
      </c>
      <c r="B92" s="4" t="s">
        <v>17</v>
      </c>
      <c r="D92" s="2" t="s">
        <v>179</v>
      </c>
      <c r="E92" s="4" t="s">
        <v>67</v>
      </c>
      <c r="F92" s="5" t="s">
        <v>180</v>
      </c>
      <c r="G92" s="5"/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6">
        <f t="shared" si="1"/>
        <v>0</v>
      </c>
    </row>
    <row r="93" spans="1:16" s="4" customFormat="1" x14ac:dyDescent="0.2">
      <c r="A93" s="4" t="s">
        <v>15</v>
      </c>
      <c r="B93" s="4" t="s">
        <v>17</v>
      </c>
      <c r="D93" s="2" t="s">
        <v>164</v>
      </c>
      <c r="E93" s="4" t="s">
        <v>67</v>
      </c>
      <c r="F93" s="5" t="s">
        <v>180</v>
      </c>
      <c r="G93" s="5"/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1</v>
      </c>
      <c r="N93" s="4">
        <v>0</v>
      </c>
      <c r="O93" s="4">
        <v>0</v>
      </c>
      <c r="P93" s="6">
        <f t="shared" si="1"/>
        <v>1</v>
      </c>
    </row>
    <row r="94" spans="1:16" s="4" customFormat="1" x14ac:dyDescent="0.2">
      <c r="A94" s="4" t="s">
        <v>15</v>
      </c>
      <c r="B94" s="4" t="s">
        <v>17</v>
      </c>
      <c r="D94" s="2" t="s">
        <v>181</v>
      </c>
      <c r="E94" s="4" t="s">
        <v>167</v>
      </c>
      <c r="F94" s="5" t="s">
        <v>180</v>
      </c>
      <c r="G94" s="5"/>
      <c r="H94" s="4">
        <v>0</v>
      </c>
      <c r="I94" s="4">
        <v>0</v>
      </c>
      <c r="J94" s="4">
        <v>0</v>
      </c>
      <c r="K94" s="4">
        <v>0</v>
      </c>
      <c r="L94" s="4">
        <v>1</v>
      </c>
      <c r="M94" s="4">
        <v>1</v>
      </c>
      <c r="N94" s="4">
        <v>0</v>
      </c>
      <c r="O94" s="4">
        <v>0</v>
      </c>
      <c r="P94" s="6">
        <f t="shared" si="1"/>
        <v>2</v>
      </c>
    </row>
    <row r="95" spans="1:16" s="4" customFormat="1" x14ac:dyDescent="0.2">
      <c r="A95" s="4" t="s">
        <v>15</v>
      </c>
      <c r="B95" s="4" t="s">
        <v>17</v>
      </c>
      <c r="D95" s="2" t="s">
        <v>178</v>
      </c>
      <c r="E95" s="4" t="s">
        <v>167</v>
      </c>
      <c r="F95" s="5" t="s">
        <v>180</v>
      </c>
      <c r="G95" s="5"/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6">
        <f t="shared" si="1"/>
        <v>0</v>
      </c>
    </row>
    <row r="96" spans="1:16" s="4" customFormat="1" x14ac:dyDescent="0.2">
      <c r="A96" s="4" t="s">
        <v>15</v>
      </c>
      <c r="B96" s="4" t="s">
        <v>17</v>
      </c>
      <c r="D96" s="2" t="s">
        <v>182</v>
      </c>
      <c r="E96" s="4" t="s">
        <v>167</v>
      </c>
      <c r="F96" s="5" t="s">
        <v>183</v>
      </c>
      <c r="G96" s="5"/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6">
        <f t="shared" si="1"/>
        <v>0</v>
      </c>
    </row>
    <row r="97" spans="1:16" s="4" customFormat="1" x14ac:dyDescent="0.2">
      <c r="A97" s="4" t="s">
        <v>15</v>
      </c>
      <c r="B97" s="4" t="s">
        <v>17</v>
      </c>
      <c r="D97" s="2" t="s">
        <v>184</v>
      </c>
      <c r="E97" s="4" t="s">
        <v>167</v>
      </c>
      <c r="F97" s="5" t="s">
        <v>185</v>
      </c>
      <c r="G97" s="5"/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1</v>
      </c>
      <c r="P97" s="6">
        <f t="shared" si="1"/>
        <v>1</v>
      </c>
    </row>
    <row r="98" spans="1:16" s="4" customFormat="1" x14ac:dyDescent="0.2">
      <c r="A98" s="4" t="s">
        <v>15</v>
      </c>
      <c r="B98" s="4" t="s">
        <v>17</v>
      </c>
      <c r="D98" s="2" t="s">
        <v>186</v>
      </c>
      <c r="E98" s="4" t="s">
        <v>167</v>
      </c>
      <c r="F98" s="5" t="s">
        <v>185</v>
      </c>
      <c r="G98" s="5"/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6">
        <f t="shared" si="1"/>
        <v>0</v>
      </c>
    </row>
    <row r="99" spans="1:16" s="4" customFormat="1" x14ac:dyDescent="0.2">
      <c r="A99" s="4" t="s">
        <v>15</v>
      </c>
      <c r="B99" s="4" t="s">
        <v>17</v>
      </c>
      <c r="D99" s="2" t="s">
        <v>181</v>
      </c>
      <c r="E99" s="4" t="s">
        <v>167</v>
      </c>
      <c r="F99" s="5" t="s">
        <v>187</v>
      </c>
      <c r="G99" s="5"/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6">
        <f t="shared" si="1"/>
        <v>0</v>
      </c>
    </row>
    <row r="100" spans="1:16" s="4" customFormat="1" x14ac:dyDescent="0.2">
      <c r="A100" s="4" t="s">
        <v>15</v>
      </c>
      <c r="B100" s="4" t="s">
        <v>17</v>
      </c>
      <c r="D100" s="2" t="s">
        <v>188</v>
      </c>
      <c r="E100" s="4" t="s">
        <v>167</v>
      </c>
      <c r="F100" s="5" t="s">
        <v>189</v>
      </c>
      <c r="G100" s="5"/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1</v>
      </c>
      <c r="P100" s="6">
        <f t="shared" si="1"/>
        <v>1</v>
      </c>
    </row>
    <row r="101" spans="1:16" s="4" customFormat="1" x14ac:dyDescent="0.2">
      <c r="A101" s="4" t="s">
        <v>15</v>
      </c>
      <c r="B101" s="4" t="s">
        <v>17</v>
      </c>
      <c r="D101" s="2" t="s">
        <v>190</v>
      </c>
      <c r="E101" s="4" t="s">
        <v>67</v>
      </c>
      <c r="F101" s="5" t="s">
        <v>189</v>
      </c>
      <c r="G101" s="5"/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6">
        <f t="shared" si="1"/>
        <v>0</v>
      </c>
    </row>
    <row r="102" spans="1:16" s="4" customFormat="1" x14ac:dyDescent="0.2">
      <c r="A102" s="4" t="s">
        <v>15</v>
      </c>
      <c r="B102" s="4" t="s">
        <v>17</v>
      </c>
      <c r="D102" s="2" t="s">
        <v>191</v>
      </c>
      <c r="E102" s="4" t="s">
        <v>167</v>
      </c>
      <c r="F102" s="5" t="s">
        <v>192</v>
      </c>
      <c r="G102" s="5"/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6">
        <f t="shared" si="1"/>
        <v>0</v>
      </c>
    </row>
    <row r="103" spans="1:16" s="4" customFormat="1" x14ac:dyDescent="0.2">
      <c r="A103" s="4" t="s">
        <v>15</v>
      </c>
      <c r="B103" s="4" t="s">
        <v>17</v>
      </c>
      <c r="D103" s="2" t="s">
        <v>70</v>
      </c>
      <c r="E103" s="4" t="s">
        <v>67</v>
      </c>
      <c r="F103" s="5" t="s">
        <v>192</v>
      </c>
      <c r="G103" s="5"/>
      <c r="H103" s="4">
        <v>0</v>
      </c>
      <c r="I103" s="4">
        <v>0</v>
      </c>
      <c r="J103" s="4">
        <v>0</v>
      </c>
      <c r="K103" s="4">
        <v>1</v>
      </c>
      <c r="L103" s="4">
        <v>0</v>
      </c>
      <c r="M103" s="4">
        <v>1</v>
      </c>
      <c r="N103" s="4">
        <v>0</v>
      </c>
      <c r="O103" s="4">
        <v>0</v>
      </c>
      <c r="P103" s="6">
        <f t="shared" si="1"/>
        <v>2</v>
      </c>
    </row>
    <row r="104" spans="1:16" s="4" customFormat="1" x14ac:dyDescent="0.2">
      <c r="A104" s="4" t="s">
        <v>15</v>
      </c>
      <c r="B104" s="4" t="s">
        <v>17</v>
      </c>
      <c r="D104" s="2" t="s">
        <v>193</v>
      </c>
      <c r="E104" s="4" t="s">
        <v>167</v>
      </c>
      <c r="F104" s="5" t="s">
        <v>194</v>
      </c>
      <c r="G104" s="5"/>
      <c r="H104" s="4">
        <v>0</v>
      </c>
      <c r="I104" s="4">
        <v>1</v>
      </c>
      <c r="J104" s="4">
        <v>0</v>
      </c>
      <c r="K104" s="4">
        <v>1</v>
      </c>
      <c r="L104" s="4">
        <v>0</v>
      </c>
      <c r="M104" s="4">
        <v>2</v>
      </c>
      <c r="N104" s="4">
        <v>0</v>
      </c>
      <c r="O104" s="4">
        <v>0</v>
      </c>
      <c r="P104" s="6">
        <f t="shared" si="1"/>
        <v>4</v>
      </c>
    </row>
    <row r="105" spans="1:16" s="4" customFormat="1" x14ac:dyDescent="0.2">
      <c r="A105" s="4" t="s">
        <v>15</v>
      </c>
      <c r="B105" s="4" t="s">
        <v>17</v>
      </c>
      <c r="D105" s="2" t="s">
        <v>195</v>
      </c>
      <c r="E105" s="4" t="s">
        <v>167</v>
      </c>
      <c r="F105" s="5" t="s">
        <v>194</v>
      </c>
      <c r="G105" s="5"/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6">
        <f t="shared" si="1"/>
        <v>0</v>
      </c>
    </row>
    <row r="106" spans="1:16" s="4" customFormat="1" x14ac:dyDescent="0.2">
      <c r="A106" s="4" t="s">
        <v>15</v>
      </c>
      <c r="B106" s="4" t="s">
        <v>17</v>
      </c>
      <c r="D106" s="2" t="s">
        <v>196</v>
      </c>
      <c r="E106" s="4" t="s">
        <v>167</v>
      </c>
      <c r="F106" s="5" t="s">
        <v>197</v>
      </c>
      <c r="G106" s="5"/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6">
        <f>P107</f>
        <v>0</v>
      </c>
    </row>
    <row r="107" spans="1:16" s="4" customFormat="1" x14ac:dyDescent="0.2">
      <c r="A107" s="4" t="s">
        <v>15</v>
      </c>
      <c r="B107" s="4" t="s">
        <v>17</v>
      </c>
      <c r="D107" s="2" t="s">
        <v>198</v>
      </c>
      <c r="E107" s="4" t="s">
        <v>167</v>
      </c>
      <c r="F107" s="5" t="s">
        <v>197</v>
      </c>
      <c r="G107" s="5"/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6">
        <f t="shared" ref="P107:P155" si="2">SUM(H107:O107)</f>
        <v>0</v>
      </c>
    </row>
    <row r="108" spans="1:16" s="4" customFormat="1" x14ac:dyDescent="0.2">
      <c r="A108" s="4" t="s">
        <v>15</v>
      </c>
      <c r="B108" s="4" t="s">
        <v>17</v>
      </c>
      <c r="D108" s="2" t="s">
        <v>199</v>
      </c>
      <c r="E108" s="4" t="s">
        <v>67</v>
      </c>
      <c r="F108" s="5" t="s">
        <v>200</v>
      </c>
      <c r="G108" s="5"/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6">
        <f t="shared" si="2"/>
        <v>0</v>
      </c>
    </row>
    <row r="109" spans="1:16" s="4" customFormat="1" x14ac:dyDescent="0.2">
      <c r="A109" s="4" t="s">
        <v>15</v>
      </c>
      <c r="B109" s="4" t="s">
        <v>17</v>
      </c>
      <c r="D109" s="2" t="s">
        <v>74</v>
      </c>
      <c r="E109" s="4" t="s">
        <v>67</v>
      </c>
      <c r="F109" s="5" t="s">
        <v>201</v>
      </c>
      <c r="G109" s="5"/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3</v>
      </c>
      <c r="P109" s="6">
        <f t="shared" si="2"/>
        <v>3</v>
      </c>
    </row>
    <row r="110" spans="1:16" s="4" customFormat="1" x14ac:dyDescent="0.2">
      <c r="A110" s="4" t="s">
        <v>15</v>
      </c>
      <c r="B110" s="4" t="s">
        <v>17</v>
      </c>
      <c r="D110" s="2" t="s">
        <v>202</v>
      </c>
      <c r="E110" s="4" t="s">
        <v>67</v>
      </c>
      <c r="F110" s="5" t="s">
        <v>203</v>
      </c>
      <c r="G110" s="5"/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6">
        <f t="shared" si="2"/>
        <v>0</v>
      </c>
    </row>
    <row r="111" spans="1:16" s="4" customFormat="1" x14ac:dyDescent="0.2">
      <c r="A111" s="4" t="s">
        <v>15</v>
      </c>
      <c r="B111" s="4" t="s">
        <v>17</v>
      </c>
      <c r="D111" s="2" t="s">
        <v>160</v>
      </c>
      <c r="E111" s="4" t="s">
        <v>19</v>
      </c>
      <c r="F111" s="5" t="s">
        <v>204</v>
      </c>
      <c r="G111" s="5"/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6">
        <f t="shared" si="2"/>
        <v>0</v>
      </c>
    </row>
    <row r="112" spans="1:16" s="4" customFormat="1" x14ac:dyDescent="0.2">
      <c r="A112" s="4" t="s">
        <v>15</v>
      </c>
      <c r="B112" s="4" t="s">
        <v>17</v>
      </c>
      <c r="D112" s="2" t="s">
        <v>205</v>
      </c>
      <c r="E112" s="4" t="s">
        <v>19</v>
      </c>
      <c r="F112" s="5" t="s">
        <v>206</v>
      </c>
      <c r="G112" s="5"/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6">
        <f t="shared" si="2"/>
        <v>0</v>
      </c>
    </row>
    <row r="113" spans="1:16" s="4" customFormat="1" x14ac:dyDescent="0.2">
      <c r="A113" s="4" t="s">
        <v>15</v>
      </c>
      <c r="B113" s="4" t="s">
        <v>17</v>
      </c>
      <c r="D113" s="2" t="s">
        <v>111</v>
      </c>
      <c r="E113" s="4" t="s">
        <v>19</v>
      </c>
      <c r="F113" s="5" t="s">
        <v>206</v>
      </c>
      <c r="G113" s="5"/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6">
        <f t="shared" si="2"/>
        <v>0</v>
      </c>
    </row>
    <row r="114" spans="1:16" s="4" customFormat="1" x14ac:dyDescent="0.2">
      <c r="A114" s="4" t="s">
        <v>15</v>
      </c>
      <c r="B114" s="4" t="s">
        <v>17</v>
      </c>
      <c r="D114" s="2" t="s">
        <v>151</v>
      </c>
      <c r="E114" s="4" t="s">
        <v>19</v>
      </c>
      <c r="F114" s="5" t="s">
        <v>207</v>
      </c>
      <c r="G114" s="5"/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1</v>
      </c>
      <c r="P114" s="6">
        <f t="shared" si="2"/>
        <v>1</v>
      </c>
    </row>
    <row r="115" spans="1:16" s="4" customFormat="1" x14ac:dyDescent="0.2">
      <c r="A115" s="4" t="s">
        <v>15</v>
      </c>
      <c r="B115" s="4" t="s">
        <v>17</v>
      </c>
      <c r="D115" s="2" t="s">
        <v>208</v>
      </c>
      <c r="E115" s="4" t="s">
        <v>19</v>
      </c>
      <c r="F115" s="5" t="s">
        <v>209</v>
      </c>
      <c r="G115" s="5"/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1</v>
      </c>
      <c r="P115" s="6">
        <f t="shared" si="2"/>
        <v>1</v>
      </c>
    </row>
    <row r="116" spans="1:16" s="4" customFormat="1" x14ac:dyDescent="0.2">
      <c r="A116" s="4" t="s">
        <v>15</v>
      </c>
      <c r="B116" s="4" t="s">
        <v>17</v>
      </c>
      <c r="D116" s="2" t="s">
        <v>210</v>
      </c>
      <c r="E116" s="4" t="s">
        <v>19</v>
      </c>
      <c r="F116" s="5" t="s">
        <v>211</v>
      </c>
      <c r="G116" s="5"/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3</v>
      </c>
      <c r="P116" s="6">
        <f t="shared" si="2"/>
        <v>3</v>
      </c>
    </row>
    <row r="117" spans="1:16" s="4" customFormat="1" x14ac:dyDescent="0.2">
      <c r="A117" s="4" t="s">
        <v>15</v>
      </c>
      <c r="B117" s="4" t="s">
        <v>17</v>
      </c>
      <c r="D117" s="2" t="s">
        <v>212</v>
      </c>
      <c r="E117" s="4" t="s">
        <v>19</v>
      </c>
      <c r="F117" s="5" t="s">
        <v>213</v>
      </c>
      <c r="G117" s="5"/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6">
        <f t="shared" si="2"/>
        <v>0</v>
      </c>
    </row>
    <row r="118" spans="1:16" s="4" customFormat="1" x14ac:dyDescent="0.2">
      <c r="A118" s="4" t="s">
        <v>15</v>
      </c>
      <c r="B118" s="4" t="s">
        <v>17</v>
      </c>
      <c r="D118" s="2" t="s">
        <v>111</v>
      </c>
      <c r="E118" s="4" t="s">
        <v>19</v>
      </c>
      <c r="F118" s="5" t="s">
        <v>214</v>
      </c>
      <c r="G118" s="5"/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6">
        <f t="shared" si="2"/>
        <v>0</v>
      </c>
    </row>
    <row r="119" spans="1:16" s="4" customFormat="1" x14ac:dyDescent="0.2">
      <c r="A119" s="4" t="s">
        <v>15</v>
      </c>
      <c r="B119" s="4" t="s">
        <v>17</v>
      </c>
      <c r="D119" s="2" t="s">
        <v>208</v>
      </c>
      <c r="E119" s="4" t="s">
        <v>19</v>
      </c>
      <c r="F119" s="5" t="s">
        <v>215</v>
      </c>
      <c r="G119" s="5"/>
      <c r="H119" s="4">
        <v>0</v>
      </c>
      <c r="I119" s="4">
        <v>0</v>
      </c>
      <c r="J119" s="4">
        <v>0</v>
      </c>
      <c r="K119" s="4">
        <v>0</v>
      </c>
      <c r="L119" s="4">
        <v>1</v>
      </c>
      <c r="M119" s="4">
        <v>1</v>
      </c>
      <c r="N119" s="4">
        <v>0</v>
      </c>
      <c r="O119" s="4">
        <v>0</v>
      </c>
      <c r="P119" s="6">
        <f t="shared" si="2"/>
        <v>2</v>
      </c>
    </row>
    <row r="120" spans="1:16" s="4" customFormat="1" x14ac:dyDescent="0.2">
      <c r="A120" s="4" t="s">
        <v>15</v>
      </c>
      <c r="B120" s="4" t="s">
        <v>17</v>
      </c>
      <c r="D120" s="2" t="s">
        <v>216</v>
      </c>
      <c r="E120" s="4" t="s">
        <v>19</v>
      </c>
      <c r="F120" s="5" t="s">
        <v>217</v>
      </c>
      <c r="G120" s="5"/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6">
        <f t="shared" si="2"/>
        <v>0</v>
      </c>
    </row>
    <row r="121" spans="1:16" s="4" customFormat="1" x14ac:dyDescent="0.2">
      <c r="A121" s="4" t="s">
        <v>15</v>
      </c>
      <c r="B121" s="4" t="s">
        <v>17</v>
      </c>
      <c r="D121" s="2" t="s">
        <v>218</v>
      </c>
      <c r="E121" s="4" t="s">
        <v>19</v>
      </c>
      <c r="F121" s="5" t="s">
        <v>219</v>
      </c>
      <c r="G121" s="5"/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6">
        <f t="shared" si="2"/>
        <v>0</v>
      </c>
    </row>
    <row r="122" spans="1:16" s="4" customFormat="1" x14ac:dyDescent="0.2">
      <c r="A122" s="4" t="s">
        <v>15</v>
      </c>
      <c r="B122" s="4" t="s">
        <v>17</v>
      </c>
      <c r="D122" s="2" t="s">
        <v>220</v>
      </c>
      <c r="E122" s="4" t="s">
        <v>19</v>
      </c>
      <c r="F122" s="5" t="s">
        <v>221</v>
      </c>
      <c r="G122" s="5"/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6">
        <f t="shared" si="2"/>
        <v>0</v>
      </c>
    </row>
    <row r="123" spans="1:16" s="4" customFormat="1" x14ac:dyDescent="0.2">
      <c r="A123" s="4" t="s">
        <v>15</v>
      </c>
      <c r="B123" s="4" t="s">
        <v>17</v>
      </c>
      <c r="D123" s="2" t="s">
        <v>151</v>
      </c>
      <c r="E123" s="4" t="s">
        <v>19</v>
      </c>
      <c r="F123" s="5" t="s">
        <v>222</v>
      </c>
      <c r="G123" s="5"/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1</v>
      </c>
      <c r="P123" s="6">
        <f t="shared" si="2"/>
        <v>1</v>
      </c>
    </row>
    <row r="124" spans="1:16" s="4" customFormat="1" x14ac:dyDescent="0.2">
      <c r="A124" s="4" t="s">
        <v>15</v>
      </c>
      <c r="B124" s="4" t="s">
        <v>17</v>
      </c>
      <c r="D124" s="2" t="s">
        <v>117</v>
      </c>
      <c r="E124" s="4" t="s">
        <v>19</v>
      </c>
      <c r="F124" s="5" t="s">
        <v>224</v>
      </c>
      <c r="G124" s="5"/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3</v>
      </c>
      <c r="P124" s="6">
        <f t="shared" si="2"/>
        <v>3</v>
      </c>
    </row>
    <row r="125" spans="1:16" s="4" customFormat="1" x14ac:dyDescent="0.2">
      <c r="A125" s="4" t="s">
        <v>15</v>
      </c>
      <c r="B125" s="4" t="s">
        <v>17</v>
      </c>
      <c r="D125" s="2" t="s">
        <v>223</v>
      </c>
      <c r="E125" s="4" t="s">
        <v>19</v>
      </c>
      <c r="F125" s="5" t="s">
        <v>225</v>
      </c>
      <c r="G125" s="5"/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6">
        <f t="shared" si="2"/>
        <v>0</v>
      </c>
    </row>
    <row r="126" spans="1:16" s="4" customFormat="1" x14ac:dyDescent="0.2">
      <c r="A126" s="4" t="s">
        <v>15</v>
      </c>
      <c r="B126" s="4" t="s">
        <v>17</v>
      </c>
      <c r="D126" s="2" t="s">
        <v>162</v>
      </c>
      <c r="E126" s="4" t="s">
        <v>19</v>
      </c>
      <c r="F126" s="5" t="s">
        <v>226</v>
      </c>
      <c r="G126" s="5"/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6">
        <f t="shared" si="2"/>
        <v>0</v>
      </c>
    </row>
    <row r="127" spans="1:16" s="4" customFormat="1" x14ac:dyDescent="0.2">
      <c r="A127" s="4" t="s">
        <v>15</v>
      </c>
      <c r="B127" s="4" t="s">
        <v>17</v>
      </c>
      <c r="D127" s="2" t="s">
        <v>234</v>
      </c>
      <c r="E127" s="4" t="s">
        <v>19</v>
      </c>
      <c r="F127" s="5" t="s">
        <v>227</v>
      </c>
      <c r="G127" s="5"/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6">
        <f t="shared" si="2"/>
        <v>0</v>
      </c>
    </row>
    <row r="128" spans="1:16" s="4" customFormat="1" x14ac:dyDescent="0.2">
      <c r="A128" s="4" t="s">
        <v>15</v>
      </c>
      <c r="B128" s="4" t="s">
        <v>17</v>
      </c>
      <c r="D128" s="2" t="s">
        <v>228</v>
      </c>
      <c r="E128" s="4" t="s">
        <v>19</v>
      </c>
      <c r="F128" s="5" t="s">
        <v>229</v>
      </c>
      <c r="G128" s="5"/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6">
        <f t="shared" si="2"/>
        <v>0</v>
      </c>
    </row>
    <row r="129" spans="1:16" s="4" customFormat="1" x14ac:dyDescent="0.2">
      <c r="A129" s="4" t="s">
        <v>15</v>
      </c>
      <c r="B129" s="4" t="s">
        <v>17</v>
      </c>
      <c r="D129" s="2" t="s">
        <v>230</v>
      </c>
      <c r="E129" s="4" t="s">
        <v>19</v>
      </c>
      <c r="F129" s="5" t="s">
        <v>229</v>
      </c>
      <c r="G129" s="5"/>
      <c r="H129" s="4">
        <v>0</v>
      </c>
      <c r="I129" s="4">
        <v>2</v>
      </c>
      <c r="J129" s="4">
        <v>0</v>
      </c>
      <c r="K129" s="4">
        <v>0</v>
      </c>
      <c r="L129" s="4">
        <v>0</v>
      </c>
      <c r="M129" s="4">
        <v>1</v>
      </c>
      <c r="N129" s="4">
        <v>0</v>
      </c>
      <c r="O129" s="4">
        <v>4</v>
      </c>
      <c r="P129" s="6">
        <f t="shared" si="2"/>
        <v>7</v>
      </c>
    </row>
    <row r="130" spans="1:16" s="4" customFormat="1" x14ac:dyDescent="0.2">
      <c r="A130" s="4" t="s">
        <v>15</v>
      </c>
      <c r="B130" s="4" t="s">
        <v>17</v>
      </c>
      <c r="D130" s="2" t="s">
        <v>230</v>
      </c>
      <c r="E130" s="4" t="s">
        <v>19</v>
      </c>
      <c r="F130" s="5" t="s">
        <v>231</v>
      </c>
      <c r="G130" s="5"/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6">
        <f t="shared" si="2"/>
        <v>0</v>
      </c>
    </row>
    <row r="131" spans="1:16" s="4" customFormat="1" x14ac:dyDescent="0.2">
      <c r="A131" s="4" t="s">
        <v>15</v>
      </c>
      <c r="B131" s="4" t="s">
        <v>17</v>
      </c>
      <c r="D131" s="2" t="s">
        <v>230</v>
      </c>
      <c r="E131" s="4" t="s">
        <v>19</v>
      </c>
      <c r="F131" s="5" t="s">
        <v>232</v>
      </c>
      <c r="G131" s="5"/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1</v>
      </c>
      <c r="N131" s="4">
        <v>0</v>
      </c>
      <c r="O131" s="4">
        <v>8</v>
      </c>
      <c r="P131" s="6">
        <f t="shared" si="2"/>
        <v>9</v>
      </c>
    </row>
    <row r="132" spans="1:16" s="4" customFormat="1" x14ac:dyDescent="0.2">
      <c r="A132" s="4" t="s">
        <v>15</v>
      </c>
      <c r="B132" s="4" t="s">
        <v>17</v>
      </c>
      <c r="D132" s="2" t="s">
        <v>233</v>
      </c>
      <c r="E132" s="4" t="s">
        <v>19</v>
      </c>
      <c r="F132" s="5" t="s">
        <v>235</v>
      </c>
      <c r="G132" s="5"/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6">
        <f t="shared" si="2"/>
        <v>0</v>
      </c>
    </row>
    <row r="133" spans="1:16" s="4" customFormat="1" x14ac:dyDescent="0.2">
      <c r="A133" s="4" t="s">
        <v>15</v>
      </c>
      <c r="B133" s="4" t="s">
        <v>17</v>
      </c>
      <c r="D133" s="2" t="s">
        <v>236</v>
      </c>
      <c r="E133" s="4" t="s">
        <v>19</v>
      </c>
      <c r="F133" s="5" t="s">
        <v>237</v>
      </c>
      <c r="G133" s="5"/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1</v>
      </c>
      <c r="N133" s="4">
        <v>0</v>
      </c>
      <c r="O133" s="4">
        <v>0</v>
      </c>
      <c r="P133" s="6">
        <f t="shared" si="2"/>
        <v>1</v>
      </c>
    </row>
    <row r="134" spans="1:16" s="4" customFormat="1" x14ac:dyDescent="0.2">
      <c r="A134" s="4" t="s">
        <v>15</v>
      </c>
      <c r="B134" s="4" t="s">
        <v>17</v>
      </c>
      <c r="D134" s="2" t="s">
        <v>140</v>
      </c>
      <c r="E134" s="4" t="s">
        <v>19</v>
      </c>
      <c r="F134" s="5" t="s">
        <v>238</v>
      </c>
      <c r="G134" s="5"/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6">
        <f t="shared" si="2"/>
        <v>0</v>
      </c>
    </row>
    <row r="135" spans="1:16" s="4" customFormat="1" x14ac:dyDescent="0.2">
      <c r="A135" s="4" t="s">
        <v>15</v>
      </c>
      <c r="B135" s="4" t="s">
        <v>17</v>
      </c>
      <c r="D135" s="2" t="s">
        <v>117</v>
      </c>
      <c r="E135" s="4" t="s">
        <v>79</v>
      </c>
      <c r="F135" s="5" t="s">
        <v>239</v>
      </c>
      <c r="G135" s="5"/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6">
        <f t="shared" si="2"/>
        <v>0</v>
      </c>
    </row>
    <row r="136" spans="1:16" s="4" customFormat="1" x14ac:dyDescent="0.2">
      <c r="A136" s="4" t="s">
        <v>15</v>
      </c>
      <c r="B136" s="4" t="s">
        <v>17</v>
      </c>
      <c r="D136" s="2" t="s">
        <v>240</v>
      </c>
      <c r="E136" s="4" t="s">
        <v>19</v>
      </c>
      <c r="F136" s="5" t="s">
        <v>241</v>
      </c>
      <c r="G136" s="5"/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6">
        <f t="shared" si="2"/>
        <v>0</v>
      </c>
    </row>
    <row r="137" spans="1:16" s="4" customFormat="1" x14ac:dyDescent="0.2">
      <c r="A137" s="4" t="s">
        <v>15</v>
      </c>
      <c r="B137" s="4" t="s">
        <v>17</v>
      </c>
      <c r="D137" s="2" t="s">
        <v>162</v>
      </c>
      <c r="E137" s="4" t="s">
        <v>19</v>
      </c>
      <c r="F137" s="5" t="s">
        <v>242</v>
      </c>
      <c r="G137" s="5" t="s">
        <v>243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1</v>
      </c>
      <c r="O137" s="4">
        <v>1</v>
      </c>
      <c r="P137" s="6">
        <f t="shared" si="2"/>
        <v>2</v>
      </c>
    </row>
    <row r="138" spans="1:16" s="4" customFormat="1" x14ac:dyDescent="0.2">
      <c r="A138" s="4" t="s">
        <v>15</v>
      </c>
      <c r="B138" s="4" t="s">
        <v>17</v>
      </c>
      <c r="D138" s="2" t="s">
        <v>244</v>
      </c>
      <c r="E138" s="4" t="s">
        <v>19</v>
      </c>
      <c r="F138" s="5" t="s">
        <v>245</v>
      </c>
      <c r="G138" s="5"/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7</v>
      </c>
      <c r="P138" s="6">
        <f t="shared" si="2"/>
        <v>7</v>
      </c>
    </row>
    <row r="139" spans="1:16" s="4" customFormat="1" x14ac:dyDescent="0.2">
      <c r="A139" s="4" t="s">
        <v>15</v>
      </c>
      <c r="B139" s="4" t="s">
        <v>17</v>
      </c>
      <c r="D139" s="2" t="s">
        <v>247</v>
      </c>
      <c r="E139" s="4" t="s">
        <v>19</v>
      </c>
      <c r="F139" s="5" t="s">
        <v>246</v>
      </c>
      <c r="G139" s="5"/>
      <c r="H139" s="4">
        <v>0</v>
      </c>
      <c r="I139" s="4">
        <v>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1</v>
      </c>
      <c r="P139" s="6">
        <f t="shared" si="2"/>
        <v>2</v>
      </c>
    </row>
    <row r="140" spans="1:16" s="4" customFormat="1" x14ac:dyDescent="0.2">
      <c r="A140" s="4" t="s">
        <v>15</v>
      </c>
      <c r="B140" s="4" t="s">
        <v>17</v>
      </c>
      <c r="D140" s="2" t="s">
        <v>146</v>
      </c>
      <c r="E140" s="4" t="s">
        <v>19</v>
      </c>
      <c r="F140" s="5" t="s">
        <v>248</v>
      </c>
      <c r="G140" s="5"/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6">
        <f t="shared" si="2"/>
        <v>0</v>
      </c>
    </row>
    <row r="141" spans="1:16" s="4" customFormat="1" x14ac:dyDescent="0.2">
      <c r="A141" s="4" t="s">
        <v>15</v>
      </c>
      <c r="B141" s="4" t="s">
        <v>17</v>
      </c>
      <c r="D141" s="2" t="s">
        <v>125</v>
      </c>
      <c r="E141" s="4" t="s">
        <v>19</v>
      </c>
      <c r="F141" s="5" t="s">
        <v>249</v>
      </c>
      <c r="G141" s="5"/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1</v>
      </c>
      <c r="N141" s="4">
        <v>0</v>
      </c>
      <c r="O141" s="4">
        <v>2</v>
      </c>
      <c r="P141" s="6">
        <f t="shared" si="2"/>
        <v>3</v>
      </c>
    </row>
    <row r="142" spans="1:16" s="4" customFormat="1" x14ac:dyDescent="0.2">
      <c r="A142" s="4" t="s">
        <v>15</v>
      </c>
      <c r="B142" s="4" t="s">
        <v>17</v>
      </c>
      <c r="D142" s="2" t="s">
        <v>250</v>
      </c>
      <c r="E142" s="4" t="s">
        <v>19</v>
      </c>
      <c r="F142" s="5" t="s">
        <v>251</v>
      </c>
      <c r="G142" s="5"/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6">
        <f t="shared" si="2"/>
        <v>0</v>
      </c>
    </row>
    <row r="143" spans="1:16" s="4" customFormat="1" x14ac:dyDescent="0.2">
      <c r="A143" s="4" t="s">
        <v>15</v>
      </c>
      <c r="B143" s="4" t="s">
        <v>17</v>
      </c>
      <c r="D143" s="2" t="s">
        <v>252</v>
      </c>
      <c r="E143" s="4" t="s">
        <v>19</v>
      </c>
      <c r="F143" s="5" t="s">
        <v>253</v>
      </c>
      <c r="G143" s="5"/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6">
        <f t="shared" si="2"/>
        <v>0</v>
      </c>
    </row>
    <row r="144" spans="1:16" s="4" customFormat="1" x14ac:dyDescent="0.2">
      <c r="A144" s="4" t="s">
        <v>15</v>
      </c>
      <c r="B144" s="4" t="s">
        <v>17</v>
      </c>
      <c r="D144" s="2" t="s">
        <v>244</v>
      </c>
      <c r="E144" s="4" t="s">
        <v>19</v>
      </c>
      <c r="F144" s="5" t="s">
        <v>253</v>
      </c>
      <c r="G144" s="5" t="s">
        <v>254</v>
      </c>
      <c r="H144" s="4">
        <v>0</v>
      </c>
      <c r="I144" s="4">
        <v>1</v>
      </c>
      <c r="J144" s="4">
        <v>0</v>
      </c>
      <c r="K144" s="4">
        <v>0</v>
      </c>
      <c r="L144" s="4">
        <v>0</v>
      </c>
      <c r="M144" s="4">
        <v>5</v>
      </c>
      <c r="N144" s="4">
        <v>1</v>
      </c>
      <c r="O144" s="4">
        <v>92</v>
      </c>
      <c r="P144" s="6">
        <f t="shared" si="2"/>
        <v>99</v>
      </c>
    </row>
    <row r="145" spans="1:16" s="4" customFormat="1" x14ac:dyDescent="0.2">
      <c r="A145" s="4" t="s">
        <v>15</v>
      </c>
      <c r="B145" s="4" t="s">
        <v>17</v>
      </c>
      <c r="D145" s="2" t="s">
        <v>255</v>
      </c>
      <c r="E145" s="4" t="s">
        <v>19</v>
      </c>
      <c r="F145" s="5" t="s">
        <v>256</v>
      </c>
      <c r="G145" s="5"/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1</v>
      </c>
      <c r="P145" s="6">
        <f t="shared" si="2"/>
        <v>1</v>
      </c>
    </row>
    <row r="146" spans="1:16" s="4" customFormat="1" x14ac:dyDescent="0.2">
      <c r="A146" s="4" t="s">
        <v>15</v>
      </c>
      <c r="B146" s="4" t="s">
        <v>17</v>
      </c>
      <c r="D146" s="2" t="s">
        <v>244</v>
      </c>
      <c r="E146" s="4" t="s">
        <v>19</v>
      </c>
      <c r="F146" s="5" t="s">
        <v>257</v>
      </c>
      <c r="G146" s="5"/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6">
        <f t="shared" si="2"/>
        <v>0</v>
      </c>
    </row>
    <row r="147" spans="1:16" s="4" customFormat="1" x14ac:dyDescent="0.2">
      <c r="A147" s="4" t="s">
        <v>15</v>
      </c>
      <c r="B147" s="4" t="s">
        <v>17</v>
      </c>
      <c r="D147" s="2" t="s">
        <v>119</v>
      </c>
      <c r="E147" s="4" t="s">
        <v>19</v>
      </c>
      <c r="F147" s="5" t="s">
        <v>258</v>
      </c>
      <c r="G147" s="5"/>
      <c r="H147" s="4">
        <v>0</v>
      </c>
      <c r="I147" s="4">
        <v>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6">
        <f t="shared" si="2"/>
        <v>1</v>
      </c>
    </row>
    <row r="148" spans="1:16" s="4" customFormat="1" x14ac:dyDescent="0.2">
      <c r="A148" s="4" t="s">
        <v>15</v>
      </c>
      <c r="B148" s="4" t="s">
        <v>17</v>
      </c>
      <c r="D148" s="2" t="s">
        <v>259</v>
      </c>
      <c r="E148" s="4" t="s">
        <v>19</v>
      </c>
      <c r="F148" s="5" t="s">
        <v>260</v>
      </c>
      <c r="G148" s="5"/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6">
        <f t="shared" si="2"/>
        <v>0</v>
      </c>
    </row>
    <row r="149" spans="1:16" s="4" customFormat="1" x14ac:dyDescent="0.2">
      <c r="A149" s="4" t="s">
        <v>15</v>
      </c>
      <c r="B149" s="4" t="s">
        <v>17</v>
      </c>
      <c r="D149" s="2" t="s">
        <v>153</v>
      </c>
      <c r="E149" s="4" t="s">
        <v>19</v>
      </c>
      <c r="F149" s="5" t="s">
        <v>261</v>
      </c>
      <c r="G149" s="5"/>
      <c r="H149" s="4">
        <v>1</v>
      </c>
      <c r="I149" s="4">
        <v>0</v>
      </c>
      <c r="J149" s="4">
        <v>0</v>
      </c>
      <c r="K149" s="4">
        <v>1</v>
      </c>
      <c r="L149" s="4">
        <v>1</v>
      </c>
      <c r="M149" s="4">
        <v>19</v>
      </c>
      <c r="N149" s="4">
        <v>0</v>
      </c>
      <c r="O149" s="4">
        <v>4</v>
      </c>
      <c r="P149" s="6">
        <f t="shared" si="2"/>
        <v>26</v>
      </c>
    </row>
    <row r="150" spans="1:16" s="4" customFormat="1" x14ac:dyDescent="0.2">
      <c r="A150" s="4" t="s">
        <v>15</v>
      </c>
      <c r="B150" s="4" t="s">
        <v>17</v>
      </c>
      <c r="D150" s="2" t="s">
        <v>262</v>
      </c>
      <c r="E150" s="4" t="s">
        <v>19</v>
      </c>
      <c r="F150" s="5" t="s">
        <v>263</v>
      </c>
      <c r="G150" s="5"/>
      <c r="H150" s="4">
        <v>0</v>
      </c>
      <c r="I150" s="4">
        <v>1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6">
        <f t="shared" si="2"/>
        <v>1</v>
      </c>
    </row>
    <row r="151" spans="1:16" s="4" customFormat="1" x14ac:dyDescent="0.2">
      <c r="A151" s="4" t="s">
        <v>15</v>
      </c>
      <c r="B151" s="4" t="s">
        <v>17</v>
      </c>
      <c r="D151" s="2" t="s">
        <v>196</v>
      </c>
      <c r="E151" s="4" t="s">
        <v>19</v>
      </c>
      <c r="F151" s="5" t="s">
        <v>264</v>
      </c>
      <c r="G151" s="5"/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2</v>
      </c>
      <c r="P151" s="6">
        <f t="shared" si="2"/>
        <v>2</v>
      </c>
    </row>
    <row r="152" spans="1:16" s="4" customFormat="1" x14ac:dyDescent="0.2">
      <c r="A152" s="4" t="s">
        <v>15</v>
      </c>
      <c r="B152" s="4" t="s">
        <v>17</v>
      </c>
      <c r="D152" s="2" t="s">
        <v>265</v>
      </c>
      <c r="E152" s="4" t="s">
        <v>19</v>
      </c>
      <c r="F152" s="5" t="s">
        <v>266</v>
      </c>
      <c r="G152" s="5"/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2</v>
      </c>
      <c r="N152" s="4">
        <v>0</v>
      </c>
      <c r="O152" s="4">
        <v>0</v>
      </c>
      <c r="P152" s="6">
        <f t="shared" si="2"/>
        <v>2</v>
      </c>
    </row>
    <row r="153" spans="1:16" s="4" customFormat="1" x14ac:dyDescent="0.2">
      <c r="A153" s="4" t="s">
        <v>15</v>
      </c>
      <c r="B153" s="4" t="s">
        <v>17</v>
      </c>
      <c r="D153" s="2" t="s">
        <v>267</v>
      </c>
      <c r="E153" s="4" t="s">
        <v>19</v>
      </c>
      <c r="F153" s="5" t="s">
        <v>268</v>
      </c>
      <c r="G153" s="5"/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6">
        <f t="shared" si="2"/>
        <v>0</v>
      </c>
    </row>
    <row r="154" spans="1:16" s="4" customFormat="1" x14ac:dyDescent="0.2">
      <c r="A154" s="4" t="s">
        <v>15</v>
      </c>
      <c r="B154" s="4" t="s">
        <v>17</v>
      </c>
      <c r="D154" s="2" t="s">
        <v>269</v>
      </c>
      <c r="E154" s="4" t="s">
        <v>19</v>
      </c>
      <c r="F154" s="5" t="s">
        <v>270</v>
      </c>
      <c r="G154" s="5"/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6">
        <f t="shared" si="2"/>
        <v>0</v>
      </c>
    </row>
    <row r="155" spans="1:16" s="4" customFormat="1" x14ac:dyDescent="0.2">
      <c r="A155" s="4" t="s">
        <v>15</v>
      </c>
      <c r="B155" s="4" t="s">
        <v>17</v>
      </c>
      <c r="D155" s="2" t="s">
        <v>271</v>
      </c>
      <c r="E155" s="4" t="s">
        <v>19</v>
      </c>
      <c r="F155" s="5" t="s">
        <v>272</v>
      </c>
      <c r="G155" s="5" t="s">
        <v>273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6">
        <f t="shared" si="2"/>
        <v>0</v>
      </c>
    </row>
    <row r="156" spans="1:16" s="4" customFormat="1" x14ac:dyDescent="0.2">
      <c r="A156" s="4" t="s">
        <v>15</v>
      </c>
      <c r="B156" s="4" t="s">
        <v>17</v>
      </c>
      <c r="D156" s="2" t="s">
        <v>274</v>
      </c>
      <c r="E156" s="4" t="s">
        <v>19</v>
      </c>
      <c r="F156" s="5" t="s">
        <v>273</v>
      </c>
      <c r="G156" s="5"/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6">
        <f>P159</f>
        <v>0</v>
      </c>
    </row>
    <row r="157" spans="1:16" s="4" customFormat="1" x14ac:dyDescent="0.2">
      <c r="A157" s="4" t="s">
        <v>15</v>
      </c>
      <c r="B157" s="4" t="s">
        <v>17</v>
      </c>
      <c r="D157" s="2" t="s">
        <v>275</v>
      </c>
      <c r="E157" s="4" t="s">
        <v>19</v>
      </c>
      <c r="F157" s="5" t="s">
        <v>276</v>
      </c>
      <c r="G157" s="5"/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6">
        <f t="shared" ref="P157:P215" si="3">SUM(H157:O157)</f>
        <v>0</v>
      </c>
    </row>
    <row r="158" spans="1:16" s="4" customFormat="1" x14ac:dyDescent="0.2">
      <c r="A158" s="4" t="s">
        <v>15</v>
      </c>
      <c r="B158" s="4" t="s">
        <v>17</v>
      </c>
      <c r="D158" s="2" t="s">
        <v>277</v>
      </c>
      <c r="E158" s="4" t="s">
        <v>19</v>
      </c>
      <c r="F158" s="5" t="s">
        <v>278</v>
      </c>
      <c r="G158" s="5"/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1</v>
      </c>
      <c r="P158" s="6">
        <f t="shared" si="3"/>
        <v>1</v>
      </c>
    </row>
    <row r="159" spans="1:16" s="4" customFormat="1" x14ac:dyDescent="0.2">
      <c r="A159" s="4" t="s">
        <v>15</v>
      </c>
      <c r="B159" s="4" t="s">
        <v>17</v>
      </c>
      <c r="D159" s="2" t="s">
        <v>279</v>
      </c>
      <c r="E159" s="1" t="s">
        <v>19</v>
      </c>
      <c r="F159" s="3" t="s">
        <v>281</v>
      </c>
      <c r="G159" s="5"/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6">
        <f t="shared" si="3"/>
        <v>0</v>
      </c>
    </row>
    <row r="160" spans="1:16" s="4" customFormat="1" x14ac:dyDescent="0.2">
      <c r="A160" s="4" t="s">
        <v>15</v>
      </c>
      <c r="B160" s="4" t="s">
        <v>17</v>
      </c>
      <c r="D160" s="2" t="s">
        <v>280</v>
      </c>
      <c r="E160" s="1" t="s">
        <v>19</v>
      </c>
      <c r="F160" s="3" t="s">
        <v>282</v>
      </c>
      <c r="G160" s="5"/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6">
        <f t="shared" si="3"/>
        <v>0</v>
      </c>
    </row>
    <row r="161" spans="1:16" s="4" customFormat="1" x14ac:dyDescent="0.2">
      <c r="A161" s="4" t="s">
        <v>15</v>
      </c>
      <c r="B161" s="1" t="s">
        <v>17</v>
      </c>
      <c r="D161" s="2" t="s">
        <v>117</v>
      </c>
      <c r="E161" s="1" t="s">
        <v>19</v>
      </c>
      <c r="F161" s="3" t="s">
        <v>282</v>
      </c>
      <c r="G161" s="5"/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6">
        <f t="shared" si="3"/>
        <v>0</v>
      </c>
    </row>
    <row r="162" spans="1:16" s="4" customFormat="1" x14ac:dyDescent="0.2">
      <c r="A162" s="4" t="s">
        <v>15</v>
      </c>
      <c r="B162" s="4" t="s">
        <v>17</v>
      </c>
      <c r="D162" s="2" t="s">
        <v>160</v>
      </c>
      <c r="E162" s="1" t="s">
        <v>19</v>
      </c>
      <c r="F162" s="3" t="s">
        <v>283</v>
      </c>
      <c r="G162" s="5"/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2</v>
      </c>
      <c r="P162" s="6">
        <f t="shared" si="3"/>
        <v>2</v>
      </c>
    </row>
    <row r="163" spans="1:16" s="4" customFormat="1" x14ac:dyDescent="0.2">
      <c r="A163" s="4" t="s">
        <v>15</v>
      </c>
      <c r="B163" s="4" t="s">
        <v>17</v>
      </c>
      <c r="D163" s="2" t="s">
        <v>176</v>
      </c>
      <c r="E163" s="1" t="s">
        <v>79</v>
      </c>
      <c r="F163" s="3" t="s">
        <v>284</v>
      </c>
      <c r="G163" s="3" t="s">
        <v>285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1</v>
      </c>
      <c r="N163" s="4">
        <v>0</v>
      </c>
      <c r="O163" s="4">
        <v>0</v>
      </c>
      <c r="P163" s="6">
        <f t="shared" si="3"/>
        <v>1</v>
      </c>
    </row>
    <row r="164" spans="1:16" s="4" customFormat="1" x14ac:dyDescent="0.2">
      <c r="A164" s="4" t="s">
        <v>15</v>
      </c>
      <c r="B164" s="4" t="s">
        <v>17</v>
      </c>
      <c r="D164" s="2" t="s">
        <v>74</v>
      </c>
      <c r="E164" s="1" t="s">
        <v>67</v>
      </c>
      <c r="F164" s="3" t="s">
        <v>286</v>
      </c>
      <c r="G164" s="5"/>
      <c r="H164" s="4">
        <v>0</v>
      </c>
      <c r="I164" s="4">
        <v>1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6">
        <f t="shared" si="3"/>
        <v>1</v>
      </c>
    </row>
    <row r="165" spans="1:16" s="4" customFormat="1" x14ac:dyDescent="0.2">
      <c r="A165" s="4" t="s">
        <v>15</v>
      </c>
      <c r="B165" s="4" t="s">
        <v>17</v>
      </c>
      <c r="D165" s="2" t="s">
        <v>70</v>
      </c>
      <c r="E165" s="1" t="s">
        <v>67</v>
      </c>
      <c r="F165" s="3" t="s">
        <v>285</v>
      </c>
      <c r="G165" s="5"/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3</v>
      </c>
      <c r="P165" s="6">
        <f t="shared" si="3"/>
        <v>3</v>
      </c>
    </row>
    <row r="166" spans="1:16" s="4" customFormat="1" x14ac:dyDescent="0.2">
      <c r="A166" s="4" t="s">
        <v>15</v>
      </c>
      <c r="B166" s="4" t="s">
        <v>17</v>
      </c>
      <c r="D166" s="2" t="s">
        <v>287</v>
      </c>
      <c r="E166" s="1" t="s">
        <v>19</v>
      </c>
      <c r="F166" s="3" t="s">
        <v>288</v>
      </c>
      <c r="G166" s="5"/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1</v>
      </c>
      <c r="P166" s="6">
        <f t="shared" si="3"/>
        <v>1</v>
      </c>
    </row>
    <row r="167" spans="1:16" s="4" customFormat="1" x14ac:dyDescent="0.2">
      <c r="A167" s="4" t="s">
        <v>15</v>
      </c>
      <c r="B167" s="4" t="s">
        <v>17</v>
      </c>
      <c r="D167" s="2" t="s">
        <v>87</v>
      </c>
      <c r="E167" s="1" t="s">
        <v>19</v>
      </c>
      <c r="F167" s="3" t="s">
        <v>289</v>
      </c>
      <c r="G167" s="5"/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6">
        <f t="shared" si="3"/>
        <v>0</v>
      </c>
    </row>
    <row r="168" spans="1:16" s="4" customFormat="1" x14ac:dyDescent="0.2">
      <c r="A168" s="4" t="s">
        <v>15</v>
      </c>
      <c r="B168" s="4" t="s">
        <v>17</v>
      </c>
      <c r="D168" s="2" t="s">
        <v>290</v>
      </c>
      <c r="E168" s="1" t="s">
        <v>19</v>
      </c>
      <c r="F168" s="3" t="s">
        <v>291</v>
      </c>
      <c r="G168" s="5"/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1</v>
      </c>
      <c r="N168" s="4">
        <v>0</v>
      </c>
      <c r="O168" s="4">
        <v>3</v>
      </c>
      <c r="P168" s="6">
        <f t="shared" si="3"/>
        <v>4</v>
      </c>
    </row>
    <row r="169" spans="1:16" s="4" customFormat="1" x14ac:dyDescent="0.2">
      <c r="A169" s="4" t="s">
        <v>15</v>
      </c>
      <c r="B169" s="4" t="s">
        <v>17</v>
      </c>
      <c r="D169" s="2" t="s">
        <v>292</v>
      </c>
      <c r="E169" s="1" t="s">
        <v>19</v>
      </c>
      <c r="F169" s="3" t="s">
        <v>293</v>
      </c>
      <c r="G169" s="5"/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6">
        <f t="shared" si="3"/>
        <v>0</v>
      </c>
    </row>
    <row r="170" spans="1:16" s="4" customFormat="1" x14ac:dyDescent="0.2">
      <c r="A170" s="4" t="s">
        <v>15</v>
      </c>
      <c r="B170" s="4" t="s">
        <v>17</v>
      </c>
      <c r="D170" s="2" t="s">
        <v>294</v>
      </c>
      <c r="E170" s="1" t="s">
        <v>19</v>
      </c>
      <c r="F170" s="3" t="s">
        <v>295</v>
      </c>
      <c r="G170" s="5"/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6">
        <f t="shared" si="3"/>
        <v>0</v>
      </c>
    </row>
    <row r="171" spans="1:16" s="4" customFormat="1" x14ac:dyDescent="0.2">
      <c r="A171" s="4" t="s">
        <v>15</v>
      </c>
      <c r="B171" s="4" t="s">
        <v>17</v>
      </c>
      <c r="D171" s="2" t="s">
        <v>287</v>
      </c>
      <c r="E171" s="1" t="s">
        <v>19</v>
      </c>
      <c r="F171" s="3" t="s">
        <v>296</v>
      </c>
      <c r="G171" s="3" t="s">
        <v>297</v>
      </c>
      <c r="H171" s="4">
        <v>0</v>
      </c>
      <c r="I171" s="4">
        <v>1</v>
      </c>
      <c r="J171" s="4">
        <v>0</v>
      </c>
      <c r="K171" s="4">
        <v>1</v>
      </c>
      <c r="L171" s="4">
        <v>0</v>
      </c>
      <c r="M171" s="4">
        <v>2</v>
      </c>
      <c r="N171" s="4">
        <v>0</v>
      </c>
      <c r="O171" s="4">
        <v>0</v>
      </c>
      <c r="P171" s="6">
        <f t="shared" si="3"/>
        <v>4</v>
      </c>
    </row>
    <row r="172" spans="1:16" s="4" customFormat="1" x14ac:dyDescent="0.2">
      <c r="A172" s="4" t="s">
        <v>15</v>
      </c>
      <c r="B172" s="4" t="s">
        <v>17</v>
      </c>
      <c r="D172" s="2" t="s">
        <v>298</v>
      </c>
      <c r="E172" s="1" t="s">
        <v>19</v>
      </c>
      <c r="F172" s="3" t="s">
        <v>299</v>
      </c>
      <c r="G172" s="5"/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6">
        <f t="shared" si="3"/>
        <v>0</v>
      </c>
    </row>
    <row r="173" spans="1:16" s="4" customFormat="1" x14ac:dyDescent="0.2">
      <c r="A173" s="4" t="s">
        <v>15</v>
      </c>
      <c r="B173" s="4" t="s">
        <v>17</v>
      </c>
      <c r="D173" s="2" t="s">
        <v>162</v>
      </c>
      <c r="E173" s="1" t="s">
        <v>19</v>
      </c>
      <c r="F173" s="3" t="s">
        <v>300</v>
      </c>
      <c r="G173" s="3" t="s">
        <v>301</v>
      </c>
      <c r="H173" s="4">
        <v>0</v>
      </c>
      <c r="I173" s="4">
        <v>0</v>
      </c>
      <c r="J173" s="4">
        <v>0</v>
      </c>
      <c r="K173" s="4">
        <v>1</v>
      </c>
      <c r="L173" s="4">
        <v>0</v>
      </c>
      <c r="M173" s="4">
        <v>1</v>
      </c>
      <c r="N173" s="4">
        <v>0</v>
      </c>
      <c r="O173" s="4">
        <v>0</v>
      </c>
      <c r="P173" s="6">
        <f t="shared" si="3"/>
        <v>2</v>
      </c>
    </row>
    <row r="174" spans="1:16" s="4" customFormat="1" x14ac:dyDescent="0.2">
      <c r="A174" s="4" t="s">
        <v>15</v>
      </c>
      <c r="B174" s="1" t="s">
        <v>17</v>
      </c>
      <c r="D174" s="2" t="s">
        <v>302</v>
      </c>
      <c r="E174" s="1" t="s">
        <v>19</v>
      </c>
      <c r="F174" s="3" t="s">
        <v>301</v>
      </c>
      <c r="G174" s="5"/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1</v>
      </c>
      <c r="P174" s="6">
        <f t="shared" si="3"/>
        <v>1</v>
      </c>
    </row>
    <row r="175" spans="1:16" s="4" customFormat="1" x14ac:dyDescent="0.2">
      <c r="A175" s="4" t="s">
        <v>15</v>
      </c>
      <c r="B175" s="4" t="s">
        <v>17</v>
      </c>
      <c r="D175" s="2" t="s">
        <v>160</v>
      </c>
      <c r="E175" s="1" t="s">
        <v>19</v>
      </c>
      <c r="F175" s="3" t="s">
        <v>301</v>
      </c>
      <c r="G175" s="5"/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3</v>
      </c>
      <c r="N175" s="4">
        <v>0</v>
      </c>
      <c r="O175" s="4">
        <v>0</v>
      </c>
      <c r="P175" s="6">
        <f t="shared" si="3"/>
        <v>3</v>
      </c>
    </row>
    <row r="176" spans="1:16" s="4" customFormat="1" x14ac:dyDescent="0.2">
      <c r="A176" s="4" t="s">
        <v>15</v>
      </c>
      <c r="B176" s="4" t="s">
        <v>17</v>
      </c>
      <c r="D176" s="2" t="s">
        <v>303</v>
      </c>
      <c r="E176" s="1" t="s">
        <v>19</v>
      </c>
      <c r="F176" s="3" t="s">
        <v>304</v>
      </c>
      <c r="G176" s="5"/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1</v>
      </c>
      <c r="P176" s="6">
        <f t="shared" si="3"/>
        <v>1</v>
      </c>
    </row>
    <row r="177" spans="1:16" s="4" customFormat="1" x14ac:dyDescent="0.2">
      <c r="A177" s="4" t="s">
        <v>15</v>
      </c>
      <c r="B177" s="4" t="s">
        <v>17</v>
      </c>
      <c r="D177" s="2" t="s">
        <v>140</v>
      </c>
      <c r="E177" s="1" t="s">
        <v>19</v>
      </c>
      <c r="F177" s="3" t="s">
        <v>305</v>
      </c>
      <c r="G177" s="5"/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1</v>
      </c>
      <c r="N177" s="4">
        <v>0</v>
      </c>
      <c r="O177" s="4">
        <v>1</v>
      </c>
      <c r="P177" s="6">
        <f t="shared" si="3"/>
        <v>2</v>
      </c>
    </row>
    <row r="178" spans="1:16" s="4" customFormat="1" x14ac:dyDescent="0.2">
      <c r="A178" s="4" t="s">
        <v>15</v>
      </c>
      <c r="B178" s="4" t="s">
        <v>17</v>
      </c>
      <c r="D178" s="2" t="s">
        <v>306</v>
      </c>
      <c r="E178" s="1" t="s">
        <v>19</v>
      </c>
      <c r="F178" s="3" t="s">
        <v>307</v>
      </c>
      <c r="G178" s="3" t="s">
        <v>308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2</v>
      </c>
      <c r="P178" s="6">
        <f t="shared" si="3"/>
        <v>2</v>
      </c>
    </row>
    <row r="179" spans="1:16" s="4" customFormat="1" x14ac:dyDescent="0.2">
      <c r="A179" s="4" t="s">
        <v>15</v>
      </c>
      <c r="B179" s="4" t="s">
        <v>17</v>
      </c>
      <c r="D179" s="2" t="s">
        <v>160</v>
      </c>
      <c r="E179" s="1" t="s">
        <v>19</v>
      </c>
      <c r="F179" s="3" t="s">
        <v>309</v>
      </c>
      <c r="G179" s="5"/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6">
        <f t="shared" si="3"/>
        <v>0</v>
      </c>
    </row>
    <row r="180" spans="1:16" s="4" customFormat="1" x14ac:dyDescent="0.2">
      <c r="A180" s="4" t="s">
        <v>15</v>
      </c>
      <c r="B180" s="4" t="s">
        <v>17</v>
      </c>
      <c r="D180" s="2" t="s">
        <v>117</v>
      </c>
      <c r="E180" s="1" t="s">
        <v>19</v>
      </c>
      <c r="F180" s="3" t="s">
        <v>310</v>
      </c>
      <c r="G180" s="5"/>
      <c r="H180" s="4">
        <v>0</v>
      </c>
      <c r="I180" s="4">
        <v>0</v>
      </c>
      <c r="J180" s="4">
        <v>0</v>
      </c>
      <c r="K180" s="4">
        <v>1</v>
      </c>
      <c r="L180" s="4">
        <v>0</v>
      </c>
      <c r="M180" s="4">
        <v>1</v>
      </c>
      <c r="N180" s="4">
        <v>0</v>
      </c>
      <c r="O180" s="4">
        <v>0</v>
      </c>
      <c r="P180" s="6">
        <f t="shared" si="3"/>
        <v>2</v>
      </c>
    </row>
    <row r="181" spans="1:16" s="4" customFormat="1" x14ac:dyDescent="0.2">
      <c r="A181" s="4" t="s">
        <v>15</v>
      </c>
      <c r="B181" s="4" t="s">
        <v>17</v>
      </c>
      <c r="D181" s="2" t="s">
        <v>190</v>
      </c>
      <c r="E181" s="1" t="s">
        <v>19</v>
      </c>
      <c r="F181" s="3" t="s">
        <v>311</v>
      </c>
      <c r="G181" s="5"/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6">
        <f t="shared" si="3"/>
        <v>0</v>
      </c>
    </row>
    <row r="182" spans="1:16" s="4" customFormat="1" x14ac:dyDescent="0.2">
      <c r="A182" s="4" t="s">
        <v>15</v>
      </c>
      <c r="B182" s="4" t="s">
        <v>17</v>
      </c>
      <c r="D182" s="2" t="s">
        <v>312</v>
      </c>
      <c r="E182" s="1" t="s">
        <v>19</v>
      </c>
      <c r="F182" s="3" t="s">
        <v>313</v>
      </c>
      <c r="G182" s="5"/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6">
        <f t="shared" si="3"/>
        <v>0</v>
      </c>
    </row>
    <row r="183" spans="1:16" s="4" customFormat="1" x14ac:dyDescent="0.2">
      <c r="A183" s="4" t="s">
        <v>15</v>
      </c>
      <c r="B183" s="1" t="s">
        <v>17</v>
      </c>
      <c r="D183" s="2" t="s">
        <v>160</v>
      </c>
      <c r="E183" s="1" t="s">
        <v>19</v>
      </c>
      <c r="F183" s="3" t="s">
        <v>314</v>
      </c>
      <c r="G183" s="5"/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1</v>
      </c>
      <c r="N183" s="4">
        <v>0</v>
      </c>
      <c r="O183" s="4">
        <v>0</v>
      </c>
      <c r="P183" s="6">
        <f t="shared" si="3"/>
        <v>1</v>
      </c>
    </row>
    <row r="184" spans="1:16" s="4" customFormat="1" x14ac:dyDescent="0.2">
      <c r="A184" s="4" t="s">
        <v>15</v>
      </c>
      <c r="B184" s="4" t="s">
        <v>17</v>
      </c>
      <c r="D184" s="2" t="s">
        <v>74</v>
      </c>
      <c r="E184" s="1" t="s">
        <v>19</v>
      </c>
      <c r="F184" s="3" t="s">
        <v>315</v>
      </c>
      <c r="G184" s="5"/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6">
        <f t="shared" si="3"/>
        <v>0</v>
      </c>
    </row>
    <row r="185" spans="1:16" s="4" customFormat="1" x14ac:dyDescent="0.2">
      <c r="A185" s="4" t="s">
        <v>15</v>
      </c>
      <c r="B185" s="4" t="s">
        <v>17</v>
      </c>
      <c r="D185" s="2" t="s">
        <v>316</v>
      </c>
      <c r="E185" s="1" t="s">
        <v>19</v>
      </c>
      <c r="F185" s="3" t="s">
        <v>317</v>
      </c>
      <c r="G185" s="5"/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6">
        <f t="shared" si="3"/>
        <v>0</v>
      </c>
    </row>
    <row r="186" spans="1:16" s="4" customFormat="1" x14ac:dyDescent="0.2">
      <c r="A186" s="4" t="s">
        <v>15</v>
      </c>
      <c r="B186" s="4" t="s">
        <v>17</v>
      </c>
      <c r="D186" s="2" t="s">
        <v>318</v>
      </c>
      <c r="E186" s="1" t="s">
        <v>19</v>
      </c>
      <c r="F186" s="3" t="s">
        <v>317</v>
      </c>
      <c r="G186" s="5"/>
      <c r="H186" s="4">
        <v>0</v>
      </c>
      <c r="I186" s="4">
        <v>1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6">
        <f t="shared" si="3"/>
        <v>1</v>
      </c>
    </row>
    <row r="187" spans="1:16" s="4" customFormat="1" x14ac:dyDescent="0.2">
      <c r="A187" s="4" t="s">
        <v>15</v>
      </c>
      <c r="B187" s="4" t="s">
        <v>17</v>
      </c>
      <c r="D187" s="2" t="s">
        <v>316</v>
      </c>
      <c r="E187" s="1" t="s">
        <v>19</v>
      </c>
      <c r="F187" s="3" t="s">
        <v>319</v>
      </c>
      <c r="G187" s="5"/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6">
        <f t="shared" si="3"/>
        <v>0</v>
      </c>
    </row>
    <row r="188" spans="1:16" s="4" customFormat="1" x14ac:dyDescent="0.2">
      <c r="A188" s="4" t="s">
        <v>15</v>
      </c>
      <c r="B188" s="4" t="s">
        <v>17</v>
      </c>
      <c r="D188" s="2" t="s">
        <v>320</v>
      </c>
      <c r="E188" s="1" t="s">
        <v>19</v>
      </c>
      <c r="F188" s="3" t="s">
        <v>321</v>
      </c>
      <c r="G188" s="5"/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6">
        <f t="shared" si="3"/>
        <v>0</v>
      </c>
    </row>
    <row r="189" spans="1:16" s="4" customFormat="1" x14ac:dyDescent="0.2">
      <c r="A189" s="4" t="s">
        <v>15</v>
      </c>
      <c r="B189" s="4" t="s">
        <v>17</v>
      </c>
      <c r="D189" s="2" t="s">
        <v>320</v>
      </c>
      <c r="E189" s="1" t="s">
        <v>19</v>
      </c>
      <c r="F189" s="3" t="s">
        <v>322</v>
      </c>
      <c r="G189" s="5"/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6">
        <f t="shared" si="3"/>
        <v>0</v>
      </c>
    </row>
    <row r="190" spans="1:16" s="4" customFormat="1" x14ac:dyDescent="0.2">
      <c r="A190" s="4" t="s">
        <v>15</v>
      </c>
      <c r="B190" s="4" t="s">
        <v>17</v>
      </c>
      <c r="D190" s="2" t="s">
        <v>316</v>
      </c>
      <c r="E190" s="1" t="s">
        <v>19</v>
      </c>
      <c r="F190" s="3" t="s">
        <v>323</v>
      </c>
      <c r="G190" s="3" t="s">
        <v>324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6">
        <f t="shared" si="3"/>
        <v>0</v>
      </c>
    </row>
    <row r="191" spans="1:16" s="4" customFormat="1" x14ac:dyDescent="0.2">
      <c r="A191" s="4" t="s">
        <v>15</v>
      </c>
      <c r="B191" s="4" t="s">
        <v>17</v>
      </c>
      <c r="D191" s="2" t="s">
        <v>325</v>
      </c>
      <c r="E191" s="1" t="s">
        <v>19</v>
      </c>
      <c r="F191" s="3" t="s">
        <v>326</v>
      </c>
      <c r="G191" s="5"/>
      <c r="H191" s="4">
        <v>0</v>
      </c>
      <c r="I191" s="4">
        <v>0</v>
      </c>
      <c r="J191" s="4">
        <v>0</v>
      </c>
      <c r="K191" s="4">
        <v>1</v>
      </c>
      <c r="L191" s="4">
        <v>0</v>
      </c>
      <c r="M191" s="4">
        <v>2</v>
      </c>
      <c r="N191" s="4">
        <v>0</v>
      </c>
      <c r="O191" s="4">
        <v>0</v>
      </c>
      <c r="P191" s="6">
        <f t="shared" si="3"/>
        <v>3</v>
      </c>
    </row>
    <row r="192" spans="1:16" s="4" customFormat="1" x14ac:dyDescent="0.2">
      <c r="A192" s="4" t="s">
        <v>15</v>
      </c>
      <c r="B192" s="4" t="s">
        <v>17</v>
      </c>
      <c r="D192" s="2" t="s">
        <v>160</v>
      </c>
      <c r="E192" s="1" t="s">
        <v>19</v>
      </c>
      <c r="F192" s="3" t="s">
        <v>327</v>
      </c>
      <c r="G192" s="5"/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6">
        <f t="shared" si="3"/>
        <v>0</v>
      </c>
    </row>
    <row r="193" spans="1:16" s="4" customFormat="1" x14ac:dyDescent="0.2">
      <c r="A193" s="4" t="s">
        <v>15</v>
      </c>
      <c r="B193" s="4" t="s">
        <v>17</v>
      </c>
      <c r="D193" s="2" t="s">
        <v>328</v>
      </c>
      <c r="E193" s="1" t="s">
        <v>19</v>
      </c>
      <c r="F193" s="3" t="s">
        <v>329</v>
      </c>
      <c r="G193" s="5"/>
      <c r="H193" s="4">
        <v>0</v>
      </c>
      <c r="I193" s="4">
        <v>0</v>
      </c>
      <c r="J193" s="4">
        <v>0</v>
      </c>
      <c r="K193" s="4">
        <v>3</v>
      </c>
      <c r="L193" s="4">
        <v>0</v>
      </c>
      <c r="M193" s="4">
        <v>1</v>
      </c>
      <c r="N193" s="4">
        <v>0</v>
      </c>
      <c r="O193" s="4">
        <v>0</v>
      </c>
      <c r="P193" s="6">
        <f t="shared" si="3"/>
        <v>4</v>
      </c>
    </row>
    <row r="194" spans="1:16" s="4" customFormat="1" x14ac:dyDescent="0.2">
      <c r="A194" s="4" t="s">
        <v>15</v>
      </c>
      <c r="B194" s="4" t="s">
        <v>17</v>
      </c>
      <c r="D194" s="2" t="s">
        <v>306</v>
      </c>
      <c r="E194" s="1" t="s">
        <v>19</v>
      </c>
      <c r="F194" s="3" t="s">
        <v>330</v>
      </c>
      <c r="G194" s="5"/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6">
        <f t="shared" si="3"/>
        <v>0</v>
      </c>
    </row>
    <row r="195" spans="1:16" s="4" customFormat="1" x14ac:dyDescent="0.2">
      <c r="A195" s="4" t="s">
        <v>15</v>
      </c>
      <c r="B195" s="4" t="s">
        <v>17</v>
      </c>
      <c r="D195" s="2" t="s">
        <v>331</v>
      </c>
      <c r="E195" s="1" t="s">
        <v>19</v>
      </c>
      <c r="F195" s="3" t="s">
        <v>332</v>
      </c>
      <c r="G195" s="5"/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2</v>
      </c>
      <c r="N195" s="4">
        <v>0</v>
      </c>
      <c r="O195" s="4">
        <v>0</v>
      </c>
      <c r="P195" s="6">
        <f t="shared" si="3"/>
        <v>2</v>
      </c>
    </row>
    <row r="196" spans="1:16" s="4" customFormat="1" x14ac:dyDescent="0.2">
      <c r="A196" s="4" t="s">
        <v>15</v>
      </c>
      <c r="B196" s="1" t="s">
        <v>17</v>
      </c>
      <c r="D196" s="2" t="s">
        <v>333</v>
      </c>
      <c r="E196" s="1" t="s">
        <v>19</v>
      </c>
      <c r="F196" s="3" t="s">
        <v>334</v>
      </c>
      <c r="G196" s="5"/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P196" s="6">
        <f t="shared" si="3"/>
        <v>0</v>
      </c>
    </row>
    <row r="197" spans="1:16" s="4" customFormat="1" x14ac:dyDescent="0.2">
      <c r="A197" s="4" t="s">
        <v>15</v>
      </c>
      <c r="B197" s="1" t="s">
        <v>17</v>
      </c>
      <c r="D197" s="2" t="s">
        <v>335</v>
      </c>
      <c r="E197" s="1" t="s">
        <v>19</v>
      </c>
      <c r="F197" s="3" t="s">
        <v>336</v>
      </c>
      <c r="G197" s="5"/>
      <c r="H197" s="4">
        <v>0</v>
      </c>
      <c r="I197" s="4">
        <v>0</v>
      </c>
      <c r="J197" s="4">
        <v>0</v>
      </c>
      <c r="K197" s="4">
        <v>0</v>
      </c>
      <c r="L197" s="4">
        <v>2</v>
      </c>
      <c r="M197" s="4">
        <v>2</v>
      </c>
      <c r="N197" s="4">
        <v>1</v>
      </c>
      <c r="O197" s="4">
        <v>1</v>
      </c>
      <c r="P197" s="6">
        <f t="shared" si="3"/>
        <v>6</v>
      </c>
    </row>
    <row r="198" spans="1:16" s="4" customFormat="1" x14ac:dyDescent="0.2">
      <c r="A198" s="4" t="s">
        <v>15</v>
      </c>
      <c r="B198" s="4" t="s">
        <v>17</v>
      </c>
      <c r="D198" s="2" t="s">
        <v>337</v>
      </c>
      <c r="E198" s="1" t="s">
        <v>19</v>
      </c>
      <c r="F198" s="3" t="s">
        <v>338</v>
      </c>
      <c r="G198" s="3" t="s">
        <v>339</v>
      </c>
      <c r="H198" s="4">
        <v>0</v>
      </c>
      <c r="I198" s="4">
        <v>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3</v>
      </c>
      <c r="P198" s="6">
        <f t="shared" si="3"/>
        <v>4</v>
      </c>
    </row>
    <row r="199" spans="1:16" s="4" customFormat="1" x14ac:dyDescent="0.2">
      <c r="A199" s="4" t="s">
        <v>15</v>
      </c>
      <c r="B199" s="4" t="s">
        <v>17</v>
      </c>
      <c r="D199" s="2" t="s">
        <v>340</v>
      </c>
      <c r="E199" s="1" t="s">
        <v>19</v>
      </c>
      <c r="F199" s="3" t="s">
        <v>341</v>
      </c>
      <c r="G199" s="5"/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6">
        <f t="shared" si="3"/>
        <v>0</v>
      </c>
    </row>
    <row r="200" spans="1:16" s="4" customFormat="1" x14ac:dyDescent="0.2">
      <c r="A200" s="4" t="s">
        <v>15</v>
      </c>
      <c r="B200" s="4" t="s">
        <v>17</v>
      </c>
      <c r="D200" s="2" t="s">
        <v>342</v>
      </c>
      <c r="E200" s="1" t="s">
        <v>19</v>
      </c>
      <c r="F200" s="3" t="s">
        <v>343</v>
      </c>
      <c r="G200" s="5"/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1</v>
      </c>
      <c r="N200" s="4">
        <v>0</v>
      </c>
      <c r="O200" s="4">
        <v>0</v>
      </c>
      <c r="P200" s="6">
        <f t="shared" si="3"/>
        <v>1</v>
      </c>
    </row>
    <row r="201" spans="1:16" s="4" customFormat="1" x14ac:dyDescent="0.2">
      <c r="A201" s="4" t="s">
        <v>15</v>
      </c>
      <c r="B201" s="4" t="s">
        <v>17</v>
      </c>
      <c r="D201" s="2" t="s">
        <v>344</v>
      </c>
      <c r="E201" s="1" t="s">
        <v>19</v>
      </c>
      <c r="F201" s="3" t="s">
        <v>345</v>
      </c>
      <c r="G201" s="5"/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3</v>
      </c>
      <c r="P201" s="6">
        <f t="shared" si="3"/>
        <v>3</v>
      </c>
    </row>
    <row r="202" spans="1:16" s="4" customFormat="1" x14ac:dyDescent="0.2">
      <c r="A202" s="4" t="s">
        <v>15</v>
      </c>
      <c r="B202" s="4" t="s">
        <v>17</v>
      </c>
      <c r="D202" s="2" t="s">
        <v>346</v>
      </c>
      <c r="E202" s="1" t="s">
        <v>19</v>
      </c>
      <c r="F202" s="3" t="s">
        <v>347</v>
      </c>
      <c r="G202" s="5"/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6">
        <f t="shared" si="3"/>
        <v>0</v>
      </c>
    </row>
    <row r="203" spans="1:16" s="4" customFormat="1" x14ac:dyDescent="0.2">
      <c r="A203" s="4" t="s">
        <v>15</v>
      </c>
      <c r="B203" s="4" t="s">
        <v>17</v>
      </c>
      <c r="D203" s="2" t="s">
        <v>348</v>
      </c>
      <c r="E203" s="1" t="s">
        <v>19</v>
      </c>
      <c r="F203" s="3" t="s">
        <v>349</v>
      </c>
      <c r="G203" s="5"/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1</v>
      </c>
      <c r="P203" s="6">
        <f t="shared" si="3"/>
        <v>1</v>
      </c>
    </row>
    <row r="204" spans="1:16" s="4" customFormat="1" x14ac:dyDescent="0.2">
      <c r="A204" s="4" t="s">
        <v>15</v>
      </c>
      <c r="B204" s="4" t="s">
        <v>17</v>
      </c>
      <c r="D204" s="2" t="s">
        <v>350</v>
      </c>
      <c r="E204" s="1" t="s">
        <v>19</v>
      </c>
      <c r="F204" s="3" t="s">
        <v>351</v>
      </c>
      <c r="G204" s="5"/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2</v>
      </c>
      <c r="N204" s="4">
        <v>0</v>
      </c>
      <c r="O204" s="4">
        <v>0</v>
      </c>
      <c r="P204" s="6">
        <f t="shared" si="3"/>
        <v>3</v>
      </c>
    </row>
    <row r="205" spans="1:16" s="4" customFormat="1" x14ac:dyDescent="0.2">
      <c r="A205" s="4" t="s">
        <v>15</v>
      </c>
      <c r="B205" s="4" t="s">
        <v>17</v>
      </c>
      <c r="D205" s="2" t="s">
        <v>352</v>
      </c>
      <c r="E205" s="1" t="s">
        <v>19</v>
      </c>
      <c r="F205" s="3" t="s">
        <v>353</v>
      </c>
      <c r="G205" s="5"/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6">
        <f t="shared" si="3"/>
        <v>0</v>
      </c>
    </row>
    <row r="206" spans="1:16" s="4" customFormat="1" x14ac:dyDescent="0.2">
      <c r="A206" s="4" t="s">
        <v>15</v>
      </c>
      <c r="B206" s="4" t="s">
        <v>17</v>
      </c>
      <c r="D206" s="2" t="s">
        <v>354</v>
      </c>
      <c r="E206" s="1" t="s">
        <v>19</v>
      </c>
      <c r="F206" s="3" t="s">
        <v>355</v>
      </c>
      <c r="G206" s="5"/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3</v>
      </c>
      <c r="P206" s="6">
        <f t="shared" si="3"/>
        <v>3</v>
      </c>
    </row>
    <row r="207" spans="1:16" s="4" customFormat="1" x14ac:dyDescent="0.2">
      <c r="A207" s="4" t="s">
        <v>15</v>
      </c>
      <c r="B207" s="4" t="s">
        <v>17</v>
      </c>
      <c r="D207" s="2" t="s">
        <v>356</v>
      </c>
      <c r="E207" s="1" t="s">
        <v>19</v>
      </c>
      <c r="F207" s="3" t="s">
        <v>357</v>
      </c>
      <c r="G207" s="5"/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1</v>
      </c>
      <c r="N207" s="4">
        <v>0</v>
      </c>
      <c r="O207" s="4">
        <v>2</v>
      </c>
      <c r="P207" s="6">
        <f t="shared" si="3"/>
        <v>3</v>
      </c>
    </row>
    <row r="208" spans="1:16" s="4" customFormat="1" x14ac:dyDescent="0.2">
      <c r="A208" s="4" t="s">
        <v>15</v>
      </c>
      <c r="B208" s="4" t="s">
        <v>17</v>
      </c>
      <c r="D208" s="2" t="s">
        <v>358</v>
      </c>
      <c r="E208" s="1" t="s">
        <v>19</v>
      </c>
      <c r="F208" s="3" t="s">
        <v>359</v>
      </c>
      <c r="G208" s="5"/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2</v>
      </c>
      <c r="P208" s="6">
        <f t="shared" si="3"/>
        <v>2</v>
      </c>
    </row>
    <row r="209" spans="1:16" s="4" customFormat="1" x14ac:dyDescent="0.2">
      <c r="A209" s="4" t="s">
        <v>15</v>
      </c>
      <c r="B209" s="4" t="s">
        <v>17</v>
      </c>
      <c r="D209" s="2" t="s">
        <v>360</v>
      </c>
      <c r="E209" s="1" t="s">
        <v>19</v>
      </c>
      <c r="F209" s="3" t="s">
        <v>361</v>
      </c>
      <c r="G209" s="5"/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2</v>
      </c>
      <c r="P209" s="6">
        <f t="shared" si="3"/>
        <v>2</v>
      </c>
    </row>
    <row r="210" spans="1:16" s="4" customFormat="1" x14ac:dyDescent="0.2">
      <c r="A210" s="4" t="s">
        <v>15</v>
      </c>
      <c r="B210" s="1" t="s">
        <v>17</v>
      </c>
      <c r="D210" s="2" t="s">
        <v>362</v>
      </c>
      <c r="E210" s="1" t="s">
        <v>19</v>
      </c>
      <c r="F210" s="3" t="s">
        <v>363</v>
      </c>
      <c r="G210" s="5"/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6">
        <f t="shared" si="3"/>
        <v>0</v>
      </c>
    </row>
    <row r="211" spans="1:16" s="4" customFormat="1" x14ac:dyDescent="0.2">
      <c r="A211" s="4" t="s">
        <v>15</v>
      </c>
      <c r="B211" s="4" t="s">
        <v>17</v>
      </c>
      <c r="D211" s="2" t="s">
        <v>196</v>
      </c>
      <c r="E211" s="1" t="s">
        <v>19</v>
      </c>
      <c r="F211" s="3" t="s">
        <v>364</v>
      </c>
      <c r="G211" s="5"/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6">
        <f t="shared" si="3"/>
        <v>0</v>
      </c>
    </row>
    <row r="212" spans="1:16" s="4" customFormat="1" x14ac:dyDescent="0.2">
      <c r="A212" s="4" t="s">
        <v>15</v>
      </c>
      <c r="B212" s="4" t="s">
        <v>17</v>
      </c>
      <c r="D212" s="2" t="s">
        <v>365</v>
      </c>
      <c r="E212" s="1" t="s">
        <v>19</v>
      </c>
      <c r="F212" s="3" t="s">
        <v>366</v>
      </c>
      <c r="G212" s="5"/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6">
        <f t="shared" si="3"/>
        <v>0</v>
      </c>
    </row>
    <row r="213" spans="1:16" s="4" customFormat="1" x14ac:dyDescent="0.2">
      <c r="A213" s="4" t="s">
        <v>15</v>
      </c>
      <c r="B213" s="4" t="s">
        <v>17</v>
      </c>
      <c r="D213" s="2" t="s">
        <v>367</v>
      </c>
      <c r="E213" s="1" t="s">
        <v>19</v>
      </c>
      <c r="F213" s="3" t="s">
        <v>368</v>
      </c>
      <c r="G213" s="5"/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1</v>
      </c>
      <c r="P213" s="6">
        <f t="shared" si="3"/>
        <v>1</v>
      </c>
    </row>
    <row r="214" spans="1:16" s="4" customFormat="1" x14ac:dyDescent="0.2">
      <c r="A214" s="4" t="s">
        <v>15</v>
      </c>
      <c r="B214" s="4" t="s">
        <v>17</v>
      </c>
      <c r="D214" s="2" t="s">
        <v>369</v>
      </c>
      <c r="E214" s="1" t="s">
        <v>19</v>
      </c>
      <c r="F214" s="3" t="s">
        <v>370</v>
      </c>
      <c r="G214" s="5"/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7</v>
      </c>
      <c r="P214" s="6">
        <f t="shared" si="3"/>
        <v>7</v>
      </c>
    </row>
    <row r="215" spans="1:16" s="4" customFormat="1" x14ac:dyDescent="0.2">
      <c r="A215" s="4" t="s">
        <v>15</v>
      </c>
      <c r="B215" s="4" t="s">
        <v>17</v>
      </c>
      <c r="D215" s="2" t="s">
        <v>371</v>
      </c>
      <c r="E215" s="1" t="s">
        <v>19</v>
      </c>
      <c r="F215" s="3" t="s">
        <v>372</v>
      </c>
      <c r="G215" s="5"/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2</v>
      </c>
      <c r="P215" s="6">
        <f t="shared" si="3"/>
        <v>2</v>
      </c>
    </row>
    <row r="216" spans="1:16" s="4" customFormat="1" x14ac:dyDescent="0.2">
      <c r="A216" s="4" t="s">
        <v>15</v>
      </c>
      <c r="B216" s="4" t="s">
        <v>17</v>
      </c>
      <c r="C216" s="1" t="s">
        <v>373</v>
      </c>
      <c r="D216" s="2" t="s">
        <v>374</v>
      </c>
      <c r="E216" s="1" t="s">
        <v>19</v>
      </c>
      <c r="F216" s="3" t="s">
        <v>375</v>
      </c>
      <c r="G216" s="3" t="s">
        <v>377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 t="s">
        <v>393</v>
      </c>
      <c r="N216" s="4">
        <v>0</v>
      </c>
      <c r="O216" s="4" t="s">
        <v>393</v>
      </c>
      <c r="P216" s="6" t="s">
        <v>393</v>
      </c>
    </row>
    <row r="217" spans="1:16" s="4" customFormat="1" x14ac:dyDescent="0.2">
      <c r="A217" s="4" t="s">
        <v>15</v>
      </c>
      <c r="B217" s="4" t="s">
        <v>17</v>
      </c>
      <c r="C217" s="1" t="s">
        <v>373</v>
      </c>
      <c r="D217" s="2" t="s">
        <v>376</v>
      </c>
      <c r="E217" s="1" t="s">
        <v>19</v>
      </c>
      <c r="F217" s="3" t="s">
        <v>378</v>
      </c>
      <c r="G217" s="5"/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 t="s">
        <v>393</v>
      </c>
      <c r="N217" s="4">
        <v>0</v>
      </c>
      <c r="O217" s="4" t="s">
        <v>393</v>
      </c>
      <c r="P217" s="6" t="s">
        <v>393</v>
      </c>
    </row>
    <row r="218" spans="1:16" s="4" customFormat="1" x14ac:dyDescent="0.2">
      <c r="A218" s="4" t="s">
        <v>15</v>
      </c>
      <c r="B218" s="4" t="s">
        <v>17</v>
      </c>
      <c r="C218" s="1" t="s">
        <v>373</v>
      </c>
      <c r="D218" s="2" t="s">
        <v>379</v>
      </c>
      <c r="E218" s="1" t="s">
        <v>19</v>
      </c>
      <c r="F218" s="3" t="s">
        <v>380</v>
      </c>
      <c r="G218" s="5"/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 t="s">
        <v>393</v>
      </c>
      <c r="N218" s="4">
        <v>0</v>
      </c>
      <c r="O218" s="4" t="s">
        <v>393</v>
      </c>
      <c r="P218" s="6" t="s">
        <v>393</v>
      </c>
    </row>
    <row r="219" spans="1:16" s="4" customFormat="1" x14ac:dyDescent="0.2">
      <c r="A219" s="4" t="s">
        <v>15</v>
      </c>
      <c r="B219" s="4" t="s">
        <v>17</v>
      </c>
      <c r="C219" s="1" t="s">
        <v>373</v>
      </c>
      <c r="D219" s="2" t="s">
        <v>381</v>
      </c>
      <c r="E219" s="1" t="s">
        <v>19</v>
      </c>
      <c r="F219" s="3" t="s">
        <v>382</v>
      </c>
      <c r="G219" s="5"/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 t="s">
        <v>393</v>
      </c>
      <c r="N219" s="4">
        <v>0</v>
      </c>
      <c r="O219" s="4" t="s">
        <v>393</v>
      </c>
      <c r="P219" s="6" t="s">
        <v>393</v>
      </c>
    </row>
    <row r="220" spans="1:16" s="4" customFormat="1" x14ac:dyDescent="0.2">
      <c r="A220" s="4" t="s">
        <v>15</v>
      </c>
      <c r="B220" s="1" t="s">
        <v>17</v>
      </c>
      <c r="C220" s="1" t="s">
        <v>373</v>
      </c>
      <c r="D220" s="2" t="s">
        <v>383</v>
      </c>
      <c r="E220" s="1" t="s">
        <v>19</v>
      </c>
      <c r="F220" s="3" t="s">
        <v>384</v>
      </c>
      <c r="G220" s="5"/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 t="s">
        <v>393</v>
      </c>
      <c r="N220" s="4">
        <v>0</v>
      </c>
      <c r="O220" s="4" t="s">
        <v>393</v>
      </c>
      <c r="P220" s="6" t="s">
        <v>393</v>
      </c>
    </row>
    <row r="221" spans="1:16" s="4" customFormat="1" x14ac:dyDescent="0.2">
      <c r="A221" s="4" t="s">
        <v>15</v>
      </c>
      <c r="B221" s="4" t="s">
        <v>17</v>
      </c>
      <c r="C221" s="1" t="s">
        <v>373</v>
      </c>
      <c r="D221" s="2" t="s">
        <v>385</v>
      </c>
      <c r="E221" s="1" t="s">
        <v>19</v>
      </c>
      <c r="F221" s="3" t="s">
        <v>386</v>
      </c>
      <c r="G221" s="5"/>
      <c r="H221" s="4">
        <v>0</v>
      </c>
      <c r="I221" s="4">
        <v>0</v>
      </c>
      <c r="J221" s="4">
        <v>1</v>
      </c>
      <c r="K221" s="4">
        <v>0</v>
      </c>
      <c r="L221" s="4">
        <v>0</v>
      </c>
      <c r="M221" s="4" t="s">
        <v>393</v>
      </c>
      <c r="N221" s="4">
        <v>0</v>
      </c>
      <c r="O221" s="4" t="s">
        <v>393</v>
      </c>
      <c r="P221" s="6" t="s">
        <v>393</v>
      </c>
    </row>
    <row r="222" spans="1:16" s="4" customFormat="1" x14ac:dyDescent="0.2">
      <c r="A222" s="4" t="s">
        <v>15</v>
      </c>
      <c r="B222" s="4" t="s">
        <v>17</v>
      </c>
      <c r="C222" s="1" t="s">
        <v>373</v>
      </c>
      <c r="D222" s="2" t="s">
        <v>387</v>
      </c>
      <c r="E222" s="1" t="s">
        <v>19</v>
      </c>
      <c r="F222" s="3" t="s">
        <v>388</v>
      </c>
      <c r="G222" s="5"/>
      <c r="H222" s="4">
        <v>0</v>
      </c>
      <c r="I222" s="4">
        <v>0</v>
      </c>
      <c r="J222" s="4">
        <v>1</v>
      </c>
      <c r="K222" s="4">
        <v>0</v>
      </c>
      <c r="L222" s="4">
        <v>0</v>
      </c>
      <c r="M222" s="4" t="s">
        <v>393</v>
      </c>
      <c r="N222" s="4">
        <v>0</v>
      </c>
      <c r="O222" s="4" t="s">
        <v>393</v>
      </c>
      <c r="P222" s="6" t="s">
        <v>393</v>
      </c>
    </row>
    <row r="223" spans="1:16" s="4" customFormat="1" x14ac:dyDescent="0.2">
      <c r="A223" s="4" t="s">
        <v>15</v>
      </c>
      <c r="B223" s="4" t="s">
        <v>17</v>
      </c>
      <c r="C223" s="1" t="s">
        <v>373</v>
      </c>
      <c r="D223" s="2" t="s">
        <v>389</v>
      </c>
      <c r="E223" s="1" t="s">
        <v>19</v>
      </c>
      <c r="F223" s="3" t="s">
        <v>390</v>
      </c>
      <c r="G223" s="5"/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 t="s">
        <v>393</v>
      </c>
      <c r="N223" s="4">
        <v>0</v>
      </c>
      <c r="O223" s="4" t="s">
        <v>393</v>
      </c>
      <c r="P223" s="6" t="s">
        <v>393</v>
      </c>
    </row>
    <row r="224" spans="1:16" s="4" customFormat="1" x14ac:dyDescent="0.2">
      <c r="A224" s="4" t="s">
        <v>15</v>
      </c>
      <c r="B224" s="4" t="s">
        <v>17</v>
      </c>
      <c r="C224" s="1" t="s">
        <v>373</v>
      </c>
      <c r="D224" s="2" t="s">
        <v>394</v>
      </c>
      <c r="E224" s="1" t="s">
        <v>19</v>
      </c>
      <c r="F224" s="5" t="s">
        <v>395</v>
      </c>
      <c r="G224" s="5" t="s">
        <v>396</v>
      </c>
      <c r="H224" s="4">
        <v>0</v>
      </c>
      <c r="I224" s="4">
        <v>0</v>
      </c>
      <c r="J224" s="4">
        <v>2</v>
      </c>
      <c r="K224" s="4">
        <v>0</v>
      </c>
      <c r="L224" s="4">
        <v>0</v>
      </c>
      <c r="M224" s="4">
        <v>11</v>
      </c>
      <c r="N224" s="4">
        <v>0</v>
      </c>
      <c r="O224" s="4">
        <v>1</v>
      </c>
      <c r="P224" s="6">
        <v>14</v>
      </c>
    </row>
    <row r="225" spans="1:18" s="4" customFormat="1" x14ac:dyDescent="0.2">
      <c r="A225" s="4" t="s">
        <v>15</v>
      </c>
      <c r="B225" s="4" t="s">
        <v>17</v>
      </c>
      <c r="C225" s="1"/>
      <c r="D225" s="1" t="s">
        <v>397</v>
      </c>
      <c r="F225" s="5"/>
      <c r="G225" s="5"/>
      <c r="H225" s="4">
        <v>0</v>
      </c>
      <c r="I225" s="4">
        <v>0</v>
      </c>
      <c r="J225" s="4">
        <v>0</v>
      </c>
      <c r="K225" s="4">
        <v>2</v>
      </c>
      <c r="L225" s="4">
        <v>0</v>
      </c>
      <c r="M225" s="4">
        <v>0</v>
      </c>
      <c r="N225" s="4">
        <v>0</v>
      </c>
      <c r="O225" s="4">
        <v>15</v>
      </c>
      <c r="P225" s="6">
        <v>17</v>
      </c>
    </row>
    <row r="226" spans="1:18" x14ac:dyDescent="0.2">
      <c r="A226" s="4" t="s">
        <v>398</v>
      </c>
      <c r="H226">
        <f>SUM(H2:H225)</f>
        <v>3</v>
      </c>
      <c r="I226">
        <f t="shared" ref="I226:R226" si="4">SUM(I2:I225)</f>
        <v>22</v>
      </c>
      <c r="J226">
        <f t="shared" si="4"/>
        <v>4</v>
      </c>
      <c r="K226">
        <f t="shared" si="4"/>
        <v>21</v>
      </c>
      <c r="L226">
        <f t="shared" si="4"/>
        <v>9</v>
      </c>
      <c r="M226">
        <f t="shared" si="4"/>
        <v>103</v>
      </c>
      <c r="N226">
        <f t="shared" si="4"/>
        <v>9</v>
      </c>
      <c r="O226">
        <f t="shared" si="4"/>
        <v>322</v>
      </c>
      <c r="P226">
        <f t="shared" si="4"/>
        <v>491</v>
      </c>
      <c r="Q226">
        <f t="shared" si="4"/>
        <v>2</v>
      </c>
      <c r="R226">
        <f t="shared" si="4"/>
        <v>118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2021-01-28T19:45:18Z</dcterms:modified>
</cp:coreProperties>
</file>