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780" yWindow="78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7" i="1" l="1"/>
  <c r="J77" i="1"/>
  <c r="K77" i="1"/>
  <c r="L77" i="1"/>
  <c r="M77" i="1"/>
  <c r="N77" i="1"/>
  <c r="O77" i="1"/>
  <c r="P77" i="1"/>
  <c r="Q77" i="1"/>
  <c r="R77" i="1"/>
  <c r="H77" i="1"/>
  <c r="P76" i="1" l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7" i="1"/>
  <c r="P16" i="1"/>
  <c r="P15" i="1"/>
  <c r="P14" i="1"/>
  <c r="P13" i="1"/>
  <c r="P12" i="1"/>
  <c r="P11" i="1"/>
  <c r="P10" i="1"/>
  <c r="P9" i="1"/>
  <c r="P8" i="1"/>
  <c r="P7" i="1"/>
  <c r="P6" i="1"/>
  <c r="P4" i="1"/>
  <c r="P3" i="1"/>
  <c r="P2" i="1"/>
</calcChain>
</file>

<file path=xl/sharedStrings.xml><?xml version="1.0" encoding="utf-8"?>
<sst xmlns="http://schemas.openxmlformats.org/spreadsheetml/2006/main" count="455" uniqueCount="182">
  <si>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</si>
  <si>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</si>
  <si>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</si>
  <si>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</si>
  <si>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</si>
  <si>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</si>
  <si>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</si>
  <si>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</si>
  <si>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</si>
  <si>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</si>
  <si>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</si>
  <si>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</si>
  <si>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</si>
  <si>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</si>
  <si>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</si>
  <si>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1st Regiment</t>
  </si>
  <si>
    <t>Aggregate</t>
  </si>
  <si>
    <t>Dragoons</t>
  </si>
  <si>
    <t>Blackwater</t>
  </si>
  <si>
    <t>VA</t>
  </si>
  <si>
    <t>12/02/1862</t>
  </si>
  <si>
    <t>Blackwater (Near)</t>
  </si>
  <si>
    <t>12/28/1862</t>
  </si>
  <si>
    <t>Deserted House</t>
  </si>
  <si>
    <t>01/30/1863</t>
  </si>
  <si>
    <t>South Quay Road</t>
  </si>
  <si>
    <t>04/17/1863</t>
  </si>
  <si>
    <t>Total for Siege of Suffolk</t>
  </si>
  <si>
    <t>04/11/1863</t>
  </si>
  <si>
    <t>05/04/1863</t>
  </si>
  <si>
    <t>Siege of Suffolk</t>
  </si>
  <si>
    <t>06/12/1863</t>
  </si>
  <si>
    <t>Franklin</t>
  </si>
  <si>
    <t>06/14/1863</t>
  </si>
  <si>
    <t>06/16/1863</t>
  </si>
  <si>
    <t>06/17/1863</t>
  </si>
  <si>
    <t>Baltimore Cross Roads</t>
  </si>
  <si>
    <t>07/04/1863</t>
  </si>
  <si>
    <t>Centreville and Warrenton (Between)</t>
  </si>
  <si>
    <t>09/22/1863</t>
  </si>
  <si>
    <t>Manassas Junction</t>
  </si>
  <si>
    <t>10/17/1863</t>
  </si>
  <si>
    <t>Culpeper Court House</t>
  </si>
  <si>
    <t>11/20/1863</t>
  </si>
  <si>
    <t>Mine Run Campaign</t>
  </si>
  <si>
    <t>11/26/1863</t>
  </si>
  <si>
    <t>12/02/1863</t>
  </si>
  <si>
    <t>Barnett's Ford</t>
  </si>
  <si>
    <t>01/20/1864</t>
  </si>
  <si>
    <t>02/06/1864</t>
  </si>
  <si>
    <t>02/07/1864</t>
  </si>
  <si>
    <t>Stannardsville</t>
  </si>
  <si>
    <t>02/29/1864</t>
  </si>
  <si>
    <t>03/01/1864</t>
  </si>
  <si>
    <t>Wilderness</t>
  </si>
  <si>
    <t>05/05/1864</t>
  </si>
  <si>
    <t>05/07/1864</t>
  </si>
  <si>
    <t>Spotsylvania Court House</t>
  </si>
  <si>
    <t>05/08/1864</t>
  </si>
  <si>
    <t>Total for Wilderness and Spotsylvania Court House</t>
  </si>
  <si>
    <t>Gen. Sheridan's Raid to James River</t>
  </si>
  <si>
    <t>Beaver Dam Station</t>
  </si>
  <si>
    <t>Davenport Ford</t>
  </si>
  <si>
    <t>Yellow Tavern</t>
  </si>
  <si>
    <t>Total for Gen. Sheridan's Raid to James River</t>
  </si>
  <si>
    <t>Richmond (Fortifications of)</t>
  </si>
  <si>
    <t>Totopotomoy</t>
  </si>
  <si>
    <t>Hanover Town</t>
  </si>
  <si>
    <t>Old Church</t>
  </si>
  <si>
    <t xml:space="preserve"> </t>
  </si>
  <si>
    <t>Total for Totpotomoy</t>
  </si>
  <si>
    <t>Cold Harbor</t>
  </si>
  <si>
    <t>Total for Cold Harbor</t>
  </si>
  <si>
    <t>06/06/1864</t>
  </si>
  <si>
    <t>Gen. Sheridan's Raid to Trevilian</t>
  </si>
  <si>
    <t>Trevilian Station</t>
  </si>
  <si>
    <t>White House</t>
  </si>
  <si>
    <t>Jones' Bridge</t>
  </si>
  <si>
    <t>Total for Gen. Sheridan's Raid to Trevilian</t>
  </si>
  <si>
    <t>Charles City Court House</t>
  </si>
  <si>
    <t>Petersburg (Before)</t>
  </si>
  <si>
    <t>Deep Bottom</t>
  </si>
  <si>
    <t>Shepardstown</t>
  </si>
  <si>
    <t>Berryville</t>
  </si>
  <si>
    <t>White Post</t>
  </si>
  <si>
    <t>Cedar Creek</t>
  </si>
  <si>
    <t>Cedarville</t>
  </si>
  <si>
    <t>Charlestown</t>
  </si>
  <si>
    <t>Smithfield</t>
  </si>
  <si>
    <t>Bunker Hill</t>
  </si>
  <si>
    <t>Opequon</t>
  </si>
  <si>
    <t>Fisher's Hill</t>
  </si>
  <si>
    <t>Front Royal, Mt. Jackson</t>
  </si>
  <si>
    <t>New Market</t>
  </si>
  <si>
    <t>Port Republic</t>
  </si>
  <si>
    <t>Tom's Brook</t>
  </si>
  <si>
    <t>Strasburg (Near)</t>
  </si>
  <si>
    <t>Woodstock</t>
  </si>
  <si>
    <t>Liberty Mills</t>
  </si>
  <si>
    <t>White Post (Near)</t>
  </si>
  <si>
    <t>Newtown</t>
  </si>
  <si>
    <t>05/09/1864</t>
  </si>
  <si>
    <t>05/10/1864</t>
  </si>
  <si>
    <t>05/11/1864</t>
  </si>
  <si>
    <t>05/12/1864</t>
  </si>
  <si>
    <t>05/27/1864</t>
  </si>
  <si>
    <t>05/30/1864</t>
  </si>
  <si>
    <t>06/01/1864</t>
  </si>
  <si>
    <t>05/31/1864</t>
  </si>
  <si>
    <t>06/11/1864</t>
  </si>
  <si>
    <t>06/21/1864</t>
  </si>
  <si>
    <t>06/23/1864</t>
  </si>
  <si>
    <t>06/24/1864</t>
  </si>
  <si>
    <t>06/07/1864</t>
  </si>
  <si>
    <t>06/27/1864</t>
  </si>
  <si>
    <t>07/27/1864</t>
  </si>
  <si>
    <t>08/08/1864</t>
  </si>
  <si>
    <t>08/10/1864</t>
  </si>
  <si>
    <t>08/11/1864</t>
  </si>
  <si>
    <t>08/12/1864</t>
  </si>
  <si>
    <t>08/15/1864</t>
  </si>
  <si>
    <t>08/21/1864</t>
  </si>
  <si>
    <t>08/25/1864</t>
  </si>
  <si>
    <t>08/28/1864</t>
  </si>
  <si>
    <t>09/13/1864</t>
  </si>
  <si>
    <t>09/19/1864</t>
  </si>
  <si>
    <t>09/22/1864</t>
  </si>
  <si>
    <t>09/23/1864</t>
  </si>
  <si>
    <t>09/26/1864</t>
  </si>
  <si>
    <t>10/09/1864</t>
  </si>
  <si>
    <t>10/14/1864</t>
  </si>
  <si>
    <t>10/07/1864</t>
  </si>
  <si>
    <t>10/19/1864</t>
  </si>
  <si>
    <t>10/20/1864</t>
  </si>
  <si>
    <t>10/22/1864</t>
  </si>
  <si>
    <t>10/28/1864</t>
  </si>
  <si>
    <t>11/01/1864</t>
  </si>
  <si>
    <t>11/12/1864</t>
  </si>
  <si>
    <t>05/24/1864</t>
  </si>
  <si>
    <t>06/12/1864</t>
  </si>
  <si>
    <t>07/30/1864</t>
  </si>
  <si>
    <t>07/29/1864</t>
  </si>
  <si>
    <t>08/16/1864</t>
  </si>
  <si>
    <t>08/29/1864</t>
  </si>
  <si>
    <t>09/24/1864</t>
  </si>
  <si>
    <t>09/27/1864</t>
  </si>
  <si>
    <t>11/19/1864</t>
  </si>
  <si>
    <t>Bloomfield</t>
  </si>
  <si>
    <t>11/29/1864</t>
  </si>
  <si>
    <t>12/21/1864</t>
  </si>
  <si>
    <t>Jack's Shop</t>
  </si>
  <si>
    <t>12/22/1864</t>
  </si>
  <si>
    <t>Leesburg</t>
  </si>
  <si>
    <t>02/07/1865</t>
  </si>
  <si>
    <t>Charlottesville</t>
  </si>
  <si>
    <t>03/03/1865</t>
  </si>
  <si>
    <t>Charlottesville (Near)</t>
  </si>
  <si>
    <t>03/12/1865</t>
  </si>
  <si>
    <t>Appomattox Campaign</t>
  </si>
  <si>
    <t>Dinwiddie Court House</t>
  </si>
  <si>
    <t>03/30/1865</t>
  </si>
  <si>
    <t>03/31/1865</t>
  </si>
  <si>
    <t>Five Forks</t>
  </si>
  <si>
    <t>04/01/1865</t>
  </si>
  <si>
    <t>Petersburg (Fall of)</t>
  </si>
  <si>
    <t>04/02/1865</t>
  </si>
  <si>
    <t>Deep Creek</t>
  </si>
  <si>
    <t>04/03/1865</t>
  </si>
  <si>
    <t>Drummond's Mills</t>
  </si>
  <si>
    <t>04/04/1865</t>
  </si>
  <si>
    <t>Sailor's Creek</t>
  </si>
  <si>
    <t>04/06/1865</t>
  </si>
  <si>
    <t>Appomattox Station</t>
  </si>
  <si>
    <t>04/08/1865</t>
  </si>
  <si>
    <t>Appomattox Court House</t>
  </si>
  <si>
    <t>04/09/1865</t>
  </si>
  <si>
    <t>Total for Appomattox Campaign</t>
  </si>
  <si>
    <t>03/28/1865</t>
  </si>
  <si>
    <t>Off. D. Disease</t>
  </si>
  <si>
    <t>Enl. D. Disease</t>
  </si>
  <si>
    <t>*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</si>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</sst>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tabSelected="1" workbookViewId="0">
      <pane ySplit="510" activePane="bottomLeft"/>
      <selection activeCell="R1" sqref="R1:R1048576"/>
      <selection pane="bottomLeft"/>
    </sheetView>
  </sheetViews>
  <sheetFormatPr defaultColWidth="9.85546875" defaultRowHeight="12.75" x14ac:dyDescent="0.2"/>
  <cols>
    <col min="1" max="1" width="23.85546875" customWidth="1"/>
    <col min="2" max="2" width="23.140625" customWidth="1"/>
    <col min="3" max="3" width="44" customWidth="1"/>
    <col min="4" max="4" width="45.7109375" customWidth="1"/>
    <col min="5" max="5" width="5.42578125" bestFit="1" customWidth="1"/>
    <col min="6" max="7" width="10.140625" bestFit="1" customWidth="1"/>
    <col min="8" max="8" width="9" bestFit="1" customWidth="1"/>
    <col min="9" max="9" width="9.42578125" bestFit="1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4" max="14" width="9" bestFit="1" customWidth="1"/>
    <col min="15" max="16" width="9.42578125" bestFit="1" customWidth="1"/>
    <col min="17" max="17" width="15.140625" customWidth="1"/>
    <col min="18" max="18" width="14.85546875" customWidth="1"/>
    <col min="76" max="76" width="1.42578125" bestFit="1" customWidth="1"/>
  </cols>
  <sheetData>
    <row r="1" spans="1:18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16</v>
      </c>
      <c r="Q1" s="2" t="s">
        <v>178</v>
      </c>
      <c r="R1" s="2" t="s">
        <v>179</v>
      </c>
    </row>
    <row r="2" spans="1:18" s="2" customFormat="1" x14ac:dyDescent="0.2">
      <c r="A2" s="2" t="s">
        <v>15</v>
      </c>
      <c r="B2" s="2" t="s">
        <v>17</v>
      </c>
      <c r="D2" s="1" t="s">
        <v>18</v>
      </c>
      <c r="E2" s="2" t="s">
        <v>19</v>
      </c>
      <c r="F2" s="3" t="s">
        <v>20</v>
      </c>
      <c r="G2" s="3"/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65" si="0">SUM(H2:O2)</f>
        <v>0</v>
      </c>
      <c r="Q2" s="2">
        <v>1</v>
      </c>
      <c r="R2" s="2">
        <v>142</v>
      </c>
    </row>
    <row r="3" spans="1:18" s="2" customFormat="1" x14ac:dyDescent="0.2">
      <c r="A3" s="2" t="s">
        <v>15</v>
      </c>
      <c r="B3" s="2" t="s">
        <v>17</v>
      </c>
      <c r="D3" s="1" t="s">
        <v>21</v>
      </c>
      <c r="E3" s="2" t="s">
        <v>19</v>
      </c>
      <c r="F3" s="3" t="s">
        <v>22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8" s="2" customFormat="1" x14ac:dyDescent="0.2">
      <c r="A4" s="2" t="s">
        <v>15</v>
      </c>
      <c r="B4" s="2" t="s">
        <v>17</v>
      </c>
      <c r="D4" s="1" t="s">
        <v>23</v>
      </c>
      <c r="E4" s="2" t="s">
        <v>19</v>
      </c>
      <c r="F4" s="3" t="s">
        <v>24</v>
      </c>
      <c r="H4" s="2">
        <v>1</v>
      </c>
      <c r="I4" s="2">
        <v>6</v>
      </c>
      <c r="J4" s="2">
        <v>0</v>
      </c>
      <c r="K4" s="2">
        <v>0</v>
      </c>
      <c r="L4" s="2">
        <v>2</v>
      </c>
      <c r="M4" s="2">
        <v>18</v>
      </c>
      <c r="N4" s="2">
        <v>0</v>
      </c>
      <c r="O4" s="2">
        <v>2</v>
      </c>
      <c r="P4" s="2">
        <f t="shared" si="0"/>
        <v>29</v>
      </c>
    </row>
    <row r="5" spans="1:18" s="2" customFormat="1" x14ac:dyDescent="0.2">
      <c r="A5" s="2" t="s">
        <v>15</v>
      </c>
      <c r="B5" s="2" t="s">
        <v>17</v>
      </c>
      <c r="C5" s="2" t="s">
        <v>30</v>
      </c>
      <c r="D5" s="1" t="s">
        <v>25</v>
      </c>
      <c r="E5" s="2" t="s">
        <v>19</v>
      </c>
      <c r="F5" s="3" t="s">
        <v>26</v>
      </c>
      <c r="G5" s="3"/>
      <c r="H5" s="2">
        <v>0</v>
      </c>
      <c r="I5" s="2">
        <v>1</v>
      </c>
      <c r="J5" s="2">
        <v>0</v>
      </c>
      <c r="K5" s="2">
        <v>0</v>
      </c>
      <c r="L5" s="2" t="s">
        <v>180</v>
      </c>
      <c r="M5" s="2" t="s">
        <v>180</v>
      </c>
      <c r="N5" s="2" t="s">
        <v>180</v>
      </c>
      <c r="O5" s="2" t="s">
        <v>180</v>
      </c>
      <c r="P5" s="2" t="s">
        <v>180</v>
      </c>
    </row>
    <row r="6" spans="1:18" s="2" customFormat="1" x14ac:dyDescent="0.2">
      <c r="A6" s="2" t="s">
        <v>15</v>
      </c>
      <c r="B6" s="2" t="s">
        <v>17</v>
      </c>
      <c r="C6" s="2" t="s">
        <v>30</v>
      </c>
      <c r="D6" s="1" t="s">
        <v>27</v>
      </c>
      <c r="E6" s="2" t="s">
        <v>19</v>
      </c>
      <c r="F6" s="3" t="s">
        <v>28</v>
      </c>
      <c r="G6" s="3" t="s">
        <v>29</v>
      </c>
      <c r="H6" s="2">
        <v>0</v>
      </c>
      <c r="I6" s="2">
        <v>2</v>
      </c>
      <c r="J6" s="2">
        <v>0</v>
      </c>
      <c r="K6" s="2">
        <v>1</v>
      </c>
      <c r="L6" s="2">
        <v>0</v>
      </c>
      <c r="M6" s="2">
        <v>0</v>
      </c>
      <c r="N6" s="2">
        <v>4</v>
      </c>
      <c r="O6" s="2">
        <v>0</v>
      </c>
      <c r="P6" s="2">
        <f t="shared" si="0"/>
        <v>7</v>
      </c>
    </row>
    <row r="7" spans="1:18" s="2" customFormat="1" x14ac:dyDescent="0.2">
      <c r="A7" s="2" t="s">
        <v>15</v>
      </c>
      <c r="B7" s="2" t="s">
        <v>17</v>
      </c>
      <c r="D7" s="1" t="s">
        <v>25</v>
      </c>
      <c r="E7" s="2" t="s">
        <v>19</v>
      </c>
      <c r="F7" s="3" t="s">
        <v>31</v>
      </c>
      <c r="G7" s="3"/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 t="shared" si="0"/>
        <v>0</v>
      </c>
    </row>
    <row r="8" spans="1:18" s="2" customFormat="1" x14ac:dyDescent="0.2">
      <c r="A8" s="2" t="s">
        <v>15</v>
      </c>
      <c r="B8" s="2" t="s">
        <v>17</v>
      </c>
      <c r="D8" s="1" t="s">
        <v>32</v>
      </c>
      <c r="E8" s="2" t="s">
        <v>19</v>
      </c>
      <c r="F8" s="3" t="s">
        <v>33</v>
      </c>
      <c r="G8" s="3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si="0"/>
        <v>0</v>
      </c>
    </row>
    <row r="9" spans="1:18" s="2" customFormat="1" x14ac:dyDescent="0.2">
      <c r="A9" s="2" t="s">
        <v>15</v>
      </c>
      <c r="B9" s="2" t="s">
        <v>17</v>
      </c>
      <c r="D9" s="1" t="s">
        <v>18</v>
      </c>
      <c r="E9" s="2" t="s">
        <v>19</v>
      </c>
      <c r="F9" s="3" t="s">
        <v>34</v>
      </c>
      <c r="G9" s="3" t="s">
        <v>35</v>
      </c>
      <c r="H9" s="2">
        <v>0</v>
      </c>
      <c r="I9" s="2">
        <v>2</v>
      </c>
      <c r="J9" s="2">
        <v>0</v>
      </c>
      <c r="K9" s="2">
        <v>0</v>
      </c>
      <c r="L9" s="2">
        <v>0</v>
      </c>
      <c r="M9" s="2">
        <v>3</v>
      </c>
      <c r="N9" s="2">
        <v>0</v>
      </c>
      <c r="O9" s="2">
        <v>0</v>
      </c>
      <c r="P9" s="2">
        <f t="shared" si="0"/>
        <v>5</v>
      </c>
    </row>
    <row r="10" spans="1:18" s="2" customFormat="1" x14ac:dyDescent="0.2">
      <c r="A10" s="2" t="s">
        <v>15</v>
      </c>
      <c r="B10" s="2" t="s">
        <v>17</v>
      </c>
      <c r="D10" s="1" t="s">
        <v>36</v>
      </c>
      <c r="E10" s="2" t="s">
        <v>19</v>
      </c>
      <c r="F10" s="3" t="s">
        <v>37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 t="shared" si="0"/>
        <v>0</v>
      </c>
    </row>
    <row r="11" spans="1:18" s="2" customFormat="1" x14ac:dyDescent="0.2">
      <c r="A11" s="2" t="s">
        <v>15</v>
      </c>
      <c r="B11" s="2" t="s">
        <v>17</v>
      </c>
      <c r="D11" s="1" t="s">
        <v>38</v>
      </c>
      <c r="E11" s="2" t="s">
        <v>19</v>
      </c>
      <c r="F11" s="3" t="s">
        <v>39</v>
      </c>
      <c r="G11" s="3"/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6</v>
      </c>
      <c r="P11" s="2">
        <f t="shared" si="0"/>
        <v>6</v>
      </c>
    </row>
    <row r="12" spans="1:18" s="2" customFormat="1" x14ac:dyDescent="0.2">
      <c r="A12" s="2" t="s">
        <v>15</v>
      </c>
      <c r="B12" s="2" t="s">
        <v>17</v>
      </c>
      <c r="D12" s="1" t="s">
        <v>40</v>
      </c>
      <c r="E12" s="2" t="s">
        <v>19</v>
      </c>
      <c r="F12" s="3" t="s">
        <v>41</v>
      </c>
      <c r="G12" s="3"/>
      <c r="H12" s="2">
        <v>0</v>
      </c>
      <c r="I12" s="2">
        <v>2</v>
      </c>
      <c r="J12" s="2">
        <v>0</v>
      </c>
      <c r="K12" s="2">
        <v>1</v>
      </c>
      <c r="L12" s="2">
        <v>1</v>
      </c>
      <c r="M12" s="2">
        <v>2</v>
      </c>
      <c r="N12" s="2">
        <v>0</v>
      </c>
      <c r="O12" s="2">
        <v>4</v>
      </c>
      <c r="P12" s="2">
        <f t="shared" si="0"/>
        <v>10</v>
      </c>
    </row>
    <row r="13" spans="1:18" s="2" customFormat="1" x14ac:dyDescent="0.2">
      <c r="A13" s="2" t="s">
        <v>15</v>
      </c>
      <c r="B13" s="2" t="s">
        <v>17</v>
      </c>
      <c r="D13" s="1" t="s">
        <v>42</v>
      </c>
      <c r="E13" s="2" t="s">
        <v>19</v>
      </c>
      <c r="F13" s="3" t="s">
        <v>43</v>
      </c>
      <c r="G13" s="3"/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f t="shared" si="0"/>
        <v>0</v>
      </c>
    </row>
    <row r="14" spans="1:18" s="2" customFormat="1" x14ac:dyDescent="0.2">
      <c r="A14" s="2" t="s">
        <v>15</v>
      </c>
      <c r="B14" s="2" t="s">
        <v>17</v>
      </c>
      <c r="C14" s="1" t="s">
        <v>44</v>
      </c>
      <c r="D14" s="1" t="s">
        <v>44</v>
      </c>
      <c r="E14" s="2" t="s">
        <v>19</v>
      </c>
      <c r="F14" s="3" t="s">
        <v>45</v>
      </c>
      <c r="G14" s="3" t="s">
        <v>46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f t="shared" si="0"/>
        <v>0</v>
      </c>
    </row>
    <row r="15" spans="1:18" s="2" customFormat="1" x14ac:dyDescent="0.2">
      <c r="A15" s="2" t="s">
        <v>15</v>
      </c>
      <c r="B15" s="2" t="s">
        <v>17</v>
      </c>
      <c r="D15" s="1" t="s">
        <v>47</v>
      </c>
      <c r="E15" s="2" t="s">
        <v>19</v>
      </c>
      <c r="F15" s="3" t="s">
        <v>48</v>
      </c>
      <c r="G15" s="3"/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f t="shared" si="0"/>
        <v>0</v>
      </c>
    </row>
    <row r="16" spans="1:18" s="2" customFormat="1" x14ac:dyDescent="0.2">
      <c r="A16" s="2" t="s">
        <v>15</v>
      </c>
      <c r="B16" s="2" t="s">
        <v>17</v>
      </c>
      <c r="D16" s="1" t="s">
        <v>47</v>
      </c>
      <c r="E16" s="2" t="s">
        <v>19</v>
      </c>
      <c r="F16" s="3" t="s">
        <v>49</v>
      </c>
      <c r="G16" s="3" t="s">
        <v>50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f t="shared" si="0"/>
        <v>0</v>
      </c>
    </row>
    <row r="17" spans="1:16" s="2" customFormat="1" x14ac:dyDescent="0.2">
      <c r="A17" s="2" t="s">
        <v>15</v>
      </c>
      <c r="B17" s="2" t="s">
        <v>17</v>
      </c>
      <c r="D17" s="1" t="s">
        <v>51</v>
      </c>
      <c r="E17" s="2" t="s">
        <v>19</v>
      </c>
      <c r="F17" s="3" t="s">
        <v>52</v>
      </c>
      <c r="G17" s="3" t="s">
        <v>53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 t="shared" si="0"/>
        <v>0</v>
      </c>
    </row>
    <row r="18" spans="1:16" s="2" customFormat="1" x14ac:dyDescent="0.2">
      <c r="A18" s="2" t="s">
        <v>15</v>
      </c>
      <c r="B18" s="2" t="s">
        <v>17</v>
      </c>
      <c r="D18" s="1" t="s">
        <v>54</v>
      </c>
      <c r="E18" s="2" t="s">
        <v>19</v>
      </c>
      <c r="F18" s="3" t="s">
        <v>55</v>
      </c>
      <c r="G18" s="3" t="s">
        <v>56</v>
      </c>
      <c r="H18" s="2">
        <v>0</v>
      </c>
      <c r="I18" s="2">
        <v>20</v>
      </c>
      <c r="J18" s="2">
        <v>0</v>
      </c>
      <c r="K18" s="2">
        <v>13</v>
      </c>
      <c r="L18" s="2" t="s">
        <v>180</v>
      </c>
      <c r="M18" s="2" t="s">
        <v>180</v>
      </c>
      <c r="N18" s="2" t="s">
        <v>180</v>
      </c>
      <c r="O18" s="2" t="s">
        <v>180</v>
      </c>
      <c r="P18" s="2" t="s">
        <v>180</v>
      </c>
    </row>
    <row r="19" spans="1:16" s="2" customFormat="1" x14ac:dyDescent="0.2">
      <c r="A19" s="2" t="s">
        <v>15</v>
      </c>
      <c r="B19" s="2" t="s">
        <v>17</v>
      </c>
      <c r="D19" s="1" t="s">
        <v>57</v>
      </c>
      <c r="E19" s="2" t="s">
        <v>19</v>
      </c>
      <c r="F19" s="3" t="s">
        <v>58</v>
      </c>
      <c r="G19" s="3"/>
      <c r="H19" s="2">
        <v>0</v>
      </c>
      <c r="I19" s="2">
        <v>0</v>
      </c>
      <c r="J19" s="2">
        <v>0</v>
      </c>
      <c r="K19" s="2">
        <v>1</v>
      </c>
      <c r="L19" s="2" t="s">
        <v>180</v>
      </c>
      <c r="M19" s="2" t="s">
        <v>180</v>
      </c>
      <c r="N19" s="2" t="s">
        <v>180</v>
      </c>
      <c r="O19" s="2" t="s">
        <v>180</v>
      </c>
      <c r="P19" s="2" t="s">
        <v>180</v>
      </c>
    </row>
    <row r="20" spans="1:16" s="2" customFormat="1" x14ac:dyDescent="0.2">
      <c r="A20" s="2" t="s">
        <v>15</v>
      </c>
      <c r="B20" s="2" t="s">
        <v>17</v>
      </c>
      <c r="D20" s="1" t="s">
        <v>59</v>
      </c>
      <c r="E20" s="2" t="s">
        <v>19</v>
      </c>
      <c r="F20" s="3" t="s">
        <v>55</v>
      </c>
      <c r="G20" s="3" t="s">
        <v>58</v>
      </c>
      <c r="H20" s="2">
        <v>0</v>
      </c>
      <c r="I20" s="2">
        <v>20</v>
      </c>
      <c r="J20" s="2">
        <v>0</v>
      </c>
      <c r="K20" s="2">
        <v>14</v>
      </c>
      <c r="L20" s="2">
        <v>1</v>
      </c>
      <c r="M20" s="2">
        <v>21</v>
      </c>
      <c r="N20" s="2">
        <v>4</v>
      </c>
      <c r="O20" s="2">
        <v>31</v>
      </c>
      <c r="P20" s="2">
        <f t="shared" si="0"/>
        <v>91</v>
      </c>
    </row>
    <row r="21" spans="1:16" s="2" customFormat="1" x14ac:dyDescent="0.2">
      <c r="A21" s="2" t="s">
        <v>15</v>
      </c>
      <c r="B21" s="2" t="s">
        <v>17</v>
      </c>
      <c r="C21" s="2" t="s">
        <v>60</v>
      </c>
      <c r="D21" s="1" t="s">
        <v>61</v>
      </c>
      <c r="E21" s="2" t="s">
        <v>19</v>
      </c>
      <c r="F21" s="3" t="s">
        <v>101</v>
      </c>
      <c r="G21" s="3"/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7</v>
      </c>
      <c r="P21" s="2">
        <f t="shared" si="0"/>
        <v>8</v>
      </c>
    </row>
    <row r="22" spans="1:16" s="2" customFormat="1" x14ac:dyDescent="0.2">
      <c r="A22" s="2" t="s">
        <v>15</v>
      </c>
      <c r="B22" s="2" t="s">
        <v>17</v>
      </c>
      <c r="C22" s="2" t="s">
        <v>60</v>
      </c>
      <c r="D22" s="1" t="s">
        <v>62</v>
      </c>
      <c r="E22" s="2" t="s">
        <v>19</v>
      </c>
      <c r="F22" s="3" t="s">
        <v>102</v>
      </c>
      <c r="G22" s="3"/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5</v>
      </c>
      <c r="N22" s="2">
        <v>0</v>
      </c>
      <c r="O22" s="2">
        <v>3</v>
      </c>
      <c r="P22" s="2">
        <f t="shared" si="0"/>
        <v>8</v>
      </c>
    </row>
    <row r="23" spans="1:16" s="2" customFormat="1" x14ac:dyDescent="0.2">
      <c r="A23" s="2" t="s">
        <v>15</v>
      </c>
      <c r="B23" s="2" t="s">
        <v>17</v>
      </c>
      <c r="C23" s="2" t="s">
        <v>60</v>
      </c>
      <c r="D23" s="1" t="s">
        <v>63</v>
      </c>
      <c r="E23" s="2" t="s">
        <v>19</v>
      </c>
      <c r="F23" s="3" t="s">
        <v>103</v>
      </c>
      <c r="G23" s="3"/>
      <c r="H23" s="2">
        <v>0</v>
      </c>
      <c r="I23" s="2">
        <v>2</v>
      </c>
      <c r="J23" s="2">
        <v>0</v>
      </c>
      <c r="K23" s="2">
        <v>1</v>
      </c>
      <c r="L23" s="2">
        <v>0</v>
      </c>
      <c r="M23" s="2">
        <v>2</v>
      </c>
      <c r="N23" s="2">
        <v>0</v>
      </c>
      <c r="O23" s="2">
        <v>1</v>
      </c>
      <c r="P23" s="2">
        <f t="shared" si="0"/>
        <v>6</v>
      </c>
    </row>
    <row r="24" spans="1:16" s="2" customFormat="1" x14ac:dyDescent="0.2">
      <c r="A24" s="2" t="s">
        <v>15</v>
      </c>
      <c r="B24" s="2" t="s">
        <v>17</v>
      </c>
      <c r="C24" s="2" t="s">
        <v>60</v>
      </c>
      <c r="D24" s="1" t="s">
        <v>64</v>
      </c>
      <c r="E24" s="2" t="s">
        <v>19</v>
      </c>
      <c r="F24" s="3" t="s">
        <v>101</v>
      </c>
      <c r="G24" s="3" t="s">
        <v>138</v>
      </c>
      <c r="H24" s="2">
        <v>0</v>
      </c>
      <c r="I24" s="2">
        <v>2</v>
      </c>
      <c r="J24" s="2">
        <v>0</v>
      </c>
      <c r="K24" s="2">
        <v>1</v>
      </c>
      <c r="L24" s="2">
        <v>0</v>
      </c>
      <c r="M24" s="2">
        <v>8</v>
      </c>
      <c r="N24" s="2">
        <v>0</v>
      </c>
      <c r="O24" s="2">
        <v>11</v>
      </c>
      <c r="P24" s="2">
        <f t="shared" si="0"/>
        <v>22</v>
      </c>
    </row>
    <row r="25" spans="1:16" s="2" customFormat="1" x14ac:dyDescent="0.2">
      <c r="A25" s="2" t="s">
        <v>15</v>
      </c>
      <c r="B25" s="2" t="s">
        <v>17</v>
      </c>
      <c r="D25" s="1" t="s">
        <v>65</v>
      </c>
      <c r="E25" s="2" t="s">
        <v>19</v>
      </c>
      <c r="F25" s="3" t="s">
        <v>104</v>
      </c>
      <c r="G25" s="3"/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2">
        <v>1</v>
      </c>
      <c r="N25" s="2">
        <v>0</v>
      </c>
      <c r="O25" s="2">
        <v>0</v>
      </c>
      <c r="P25" s="2">
        <f t="shared" si="0"/>
        <v>2</v>
      </c>
    </row>
    <row r="26" spans="1:16" s="2" customFormat="1" x14ac:dyDescent="0.2">
      <c r="A26" s="2" t="s">
        <v>15</v>
      </c>
      <c r="B26" s="2" t="s">
        <v>17</v>
      </c>
      <c r="C26" s="2" t="s">
        <v>66</v>
      </c>
      <c r="D26" s="1" t="s">
        <v>67</v>
      </c>
      <c r="E26" s="2" t="s">
        <v>19</v>
      </c>
      <c r="F26" s="3" t="s">
        <v>105</v>
      </c>
      <c r="G26" s="3"/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f t="shared" si="0"/>
        <v>0</v>
      </c>
    </row>
    <row r="27" spans="1:16" s="2" customFormat="1" x14ac:dyDescent="0.2">
      <c r="A27" s="2" t="s">
        <v>15</v>
      </c>
      <c r="B27" s="2" t="s">
        <v>17</v>
      </c>
      <c r="C27" s="2" t="s">
        <v>66</v>
      </c>
      <c r="D27" s="1" t="s">
        <v>68</v>
      </c>
      <c r="E27" s="2" t="s">
        <v>19</v>
      </c>
      <c r="F27" s="3" t="s">
        <v>106</v>
      </c>
      <c r="G27" s="3" t="s">
        <v>69</v>
      </c>
      <c r="H27" s="2">
        <v>0</v>
      </c>
      <c r="I27" s="2">
        <v>0</v>
      </c>
      <c r="J27" s="2">
        <v>0</v>
      </c>
      <c r="K27" s="2">
        <v>2</v>
      </c>
      <c r="L27" s="2">
        <v>0</v>
      </c>
      <c r="M27" s="2">
        <v>0</v>
      </c>
      <c r="N27" s="2">
        <v>0</v>
      </c>
      <c r="O27" s="2">
        <v>0</v>
      </c>
      <c r="P27" s="2">
        <f t="shared" si="0"/>
        <v>2</v>
      </c>
    </row>
    <row r="28" spans="1:16" s="2" customFormat="1" x14ac:dyDescent="0.2">
      <c r="A28" s="2" t="s">
        <v>15</v>
      </c>
      <c r="B28" s="2" t="s">
        <v>17</v>
      </c>
      <c r="C28" s="2" t="s">
        <v>66</v>
      </c>
      <c r="D28" s="1" t="s">
        <v>70</v>
      </c>
      <c r="E28" s="2" t="s">
        <v>19</v>
      </c>
      <c r="F28" s="3" t="s">
        <v>105</v>
      </c>
      <c r="G28" s="3" t="s">
        <v>106</v>
      </c>
      <c r="H28" s="2">
        <v>0</v>
      </c>
      <c r="I28" s="2">
        <v>0</v>
      </c>
      <c r="J28" s="2">
        <v>0</v>
      </c>
      <c r="K28" s="2">
        <v>2</v>
      </c>
      <c r="L28" s="2">
        <v>0</v>
      </c>
      <c r="M28" s="2">
        <v>0</v>
      </c>
      <c r="N28" s="2">
        <v>0</v>
      </c>
      <c r="O28" s="2">
        <v>0</v>
      </c>
      <c r="P28" s="2">
        <f t="shared" si="0"/>
        <v>2</v>
      </c>
    </row>
    <row r="29" spans="1:16" s="2" customFormat="1" x14ac:dyDescent="0.2">
      <c r="A29" s="2" t="s">
        <v>15</v>
      </c>
      <c r="B29" s="2" t="s">
        <v>17</v>
      </c>
      <c r="C29" s="2" t="s">
        <v>71</v>
      </c>
      <c r="D29" s="1" t="s">
        <v>71</v>
      </c>
      <c r="E29" s="2" t="s">
        <v>19</v>
      </c>
      <c r="F29" s="3" t="s">
        <v>107</v>
      </c>
      <c r="G29" s="3"/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f t="shared" si="0"/>
        <v>0</v>
      </c>
    </row>
    <row r="30" spans="1:16" s="2" customFormat="1" x14ac:dyDescent="0.2">
      <c r="A30" s="2" t="s">
        <v>15</v>
      </c>
      <c r="B30" s="2" t="s">
        <v>17</v>
      </c>
      <c r="C30" s="2" t="s">
        <v>71</v>
      </c>
      <c r="D30" s="1" t="s">
        <v>72</v>
      </c>
      <c r="E30" s="2" t="s">
        <v>19</v>
      </c>
      <c r="F30" s="3" t="s">
        <v>108</v>
      </c>
      <c r="G30" s="3" t="s">
        <v>73</v>
      </c>
      <c r="H30" s="2">
        <v>0</v>
      </c>
      <c r="I30" s="2">
        <v>8</v>
      </c>
      <c r="J30" s="2">
        <v>0</v>
      </c>
      <c r="K30" s="2">
        <v>5</v>
      </c>
      <c r="L30" s="2">
        <v>4</v>
      </c>
      <c r="M30" s="2">
        <v>17</v>
      </c>
      <c r="N30" s="2">
        <v>0</v>
      </c>
      <c r="O30" s="2">
        <v>1</v>
      </c>
      <c r="P30" s="2">
        <f t="shared" si="0"/>
        <v>35</v>
      </c>
    </row>
    <row r="31" spans="1:16" s="2" customFormat="1" x14ac:dyDescent="0.2">
      <c r="A31" s="2" t="s">
        <v>15</v>
      </c>
      <c r="B31" s="2" t="s">
        <v>17</v>
      </c>
      <c r="C31" s="2" t="s">
        <v>74</v>
      </c>
      <c r="D31" s="1" t="s">
        <v>75</v>
      </c>
      <c r="E31" s="2" t="s">
        <v>19</v>
      </c>
      <c r="F31" s="3" t="s">
        <v>109</v>
      </c>
      <c r="G31" s="3" t="s">
        <v>139</v>
      </c>
      <c r="H31" s="2">
        <v>0</v>
      </c>
      <c r="I31" s="2">
        <v>19</v>
      </c>
      <c r="J31" s="2">
        <v>0</v>
      </c>
      <c r="K31" s="2">
        <v>8</v>
      </c>
      <c r="L31" s="2">
        <v>4</v>
      </c>
      <c r="M31" s="2">
        <v>49</v>
      </c>
      <c r="N31" s="2">
        <v>1</v>
      </c>
      <c r="O31" s="2">
        <v>7</v>
      </c>
      <c r="P31" s="2">
        <f t="shared" si="0"/>
        <v>88</v>
      </c>
    </row>
    <row r="32" spans="1:16" s="2" customFormat="1" x14ac:dyDescent="0.2">
      <c r="A32" s="2" t="s">
        <v>15</v>
      </c>
      <c r="B32" s="2" t="s">
        <v>17</v>
      </c>
      <c r="C32" s="2" t="s">
        <v>74</v>
      </c>
      <c r="D32" s="1" t="s">
        <v>76</v>
      </c>
      <c r="E32" s="2" t="s">
        <v>19</v>
      </c>
      <c r="F32" s="3" t="s">
        <v>110</v>
      </c>
      <c r="G32" s="3"/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f t="shared" si="0"/>
        <v>1</v>
      </c>
    </row>
    <row r="33" spans="1:16" s="2" customFormat="1" x14ac:dyDescent="0.2">
      <c r="A33" s="2" t="s">
        <v>15</v>
      </c>
      <c r="B33" s="2" t="s">
        <v>17</v>
      </c>
      <c r="C33" s="2" t="s">
        <v>74</v>
      </c>
      <c r="D33" s="1" t="s">
        <v>77</v>
      </c>
      <c r="E33" s="2" t="s">
        <v>19</v>
      </c>
      <c r="F33" s="3" t="s">
        <v>111</v>
      </c>
      <c r="G33" s="3"/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2</v>
      </c>
      <c r="P33" s="2">
        <f t="shared" si="0"/>
        <v>3</v>
      </c>
    </row>
    <row r="34" spans="1:16" s="2" customFormat="1" x14ac:dyDescent="0.2">
      <c r="A34" s="2" t="s">
        <v>15</v>
      </c>
      <c r="B34" s="2" t="s">
        <v>17</v>
      </c>
      <c r="C34" s="2" t="s">
        <v>74</v>
      </c>
      <c r="D34" s="1" t="s">
        <v>79</v>
      </c>
      <c r="E34" s="2" t="s">
        <v>19</v>
      </c>
      <c r="F34" s="3" t="s">
        <v>112</v>
      </c>
      <c r="G34" s="3"/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f t="shared" si="0"/>
        <v>0</v>
      </c>
    </row>
    <row r="35" spans="1:16" s="2" customFormat="1" x14ac:dyDescent="0.2">
      <c r="A35" s="2" t="s">
        <v>15</v>
      </c>
      <c r="B35" s="2" t="s">
        <v>17</v>
      </c>
      <c r="C35" s="2" t="s">
        <v>74</v>
      </c>
      <c r="D35" s="1" t="s">
        <v>78</v>
      </c>
      <c r="F35" s="3" t="s">
        <v>113</v>
      </c>
      <c r="G35" s="3" t="s">
        <v>112</v>
      </c>
      <c r="H35" s="2">
        <v>0</v>
      </c>
      <c r="I35" s="2">
        <v>19</v>
      </c>
      <c r="J35" s="2">
        <v>0</v>
      </c>
      <c r="K35" s="2">
        <v>8</v>
      </c>
      <c r="L35" s="2">
        <v>4</v>
      </c>
      <c r="M35" s="2">
        <v>51</v>
      </c>
      <c r="N35" s="2">
        <v>1</v>
      </c>
      <c r="O35" s="2">
        <v>9</v>
      </c>
      <c r="P35" s="2">
        <f t="shared" si="0"/>
        <v>92</v>
      </c>
    </row>
    <row r="36" spans="1:16" s="2" customFormat="1" x14ac:dyDescent="0.2">
      <c r="A36" s="2" t="s">
        <v>15</v>
      </c>
      <c r="B36" s="2" t="s">
        <v>17</v>
      </c>
      <c r="D36" s="1" t="s">
        <v>80</v>
      </c>
      <c r="E36" s="2" t="s">
        <v>19</v>
      </c>
      <c r="F36" s="3" t="s">
        <v>114</v>
      </c>
      <c r="G36" s="3" t="s">
        <v>140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f t="shared" si="0"/>
        <v>0</v>
      </c>
    </row>
    <row r="37" spans="1:16" s="2" customFormat="1" x14ac:dyDescent="0.2">
      <c r="A37" s="2" t="s">
        <v>15</v>
      </c>
      <c r="B37" s="2" t="s">
        <v>17</v>
      </c>
      <c r="D37" s="1" t="s">
        <v>81</v>
      </c>
      <c r="E37" s="2" t="s">
        <v>19</v>
      </c>
      <c r="F37" s="3" t="s">
        <v>115</v>
      </c>
      <c r="G37" s="3" t="s">
        <v>141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6</v>
      </c>
      <c r="N37" s="2">
        <v>0</v>
      </c>
      <c r="O37" s="2">
        <v>0</v>
      </c>
      <c r="P37" s="2">
        <f t="shared" si="0"/>
        <v>6</v>
      </c>
    </row>
    <row r="38" spans="1:16" s="2" customFormat="1" x14ac:dyDescent="0.2">
      <c r="A38" s="2" t="s">
        <v>15</v>
      </c>
      <c r="B38" s="2" t="s">
        <v>17</v>
      </c>
      <c r="D38" s="1" t="s">
        <v>82</v>
      </c>
      <c r="E38" s="2" t="s">
        <v>19</v>
      </c>
      <c r="F38" s="3" t="s">
        <v>116</v>
      </c>
      <c r="G38" s="3"/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f t="shared" si="0"/>
        <v>0</v>
      </c>
    </row>
    <row r="39" spans="1:16" s="2" customFormat="1" x14ac:dyDescent="0.2">
      <c r="A39" s="2" t="s">
        <v>15</v>
      </c>
      <c r="B39" s="2" t="s">
        <v>17</v>
      </c>
      <c r="D39" s="1" t="s">
        <v>83</v>
      </c>
      <c r="E39" s="2" t="s">
        <v>19</v>
      </c>
      <c r="F39" s="3" t="s">
        <v>117</v>
      </c>
      <c r="G39" s="3"/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f t="shared" si="0"/>
        <v>1</v>
      </c>
    </row>
    <row r="40" spans="1:16" s="2" customFormat="1" x14ac:dyDescent="0.2">
      <c r="A40" s="2" t="s">
        <v>15</v>
      </c>
      <c r="B40" s="2" t="s">
        <v>17</v>
      </c>
      <c r="D40" s="1" t="s">
        <v>84</v>
      </c>
      <c r="E40" s="2" t="s">
        <v>19</v>
      </c>
      <c r="F40" s="3" t="s">
        <v>118</v>
      </c>
      <c r="G40" s="3"/>
      <c r="H40" s="2">
        <v>0</v>
      </c>
      <c r="I40" s="2">
        <v>4</v>
      </c>
      <c r="J40" s="2">
        <v>0</v>
      </c>
      <c r="K40" s="2">
        <v>3</v>
      </c>
      <c r="L40" s="2">
        <v>2</v>
      </c>
      <c r="M40" s="2">
        <v>16</v>
      </c>
      <c r="N40" s="2">
        <v>0</v>
      </c>
      <c r="O40" s="2">
        <v>0</v>
      </c>
      <c r="P40" s="2">
        <f t="shared" si="0"/>
        <v>25</v>
      </c>
    </row>
    <row r="41" spans="1:16" s="2" customFormat="1" x14ac:dyDescent="0.2">
      <c r="A41" s="2" t="s">
        <v>15</v>
      </c>
      <c r="B41" s="2" t="s">
        <v>17</v>
      </c>
      <c r="D41" s="1" t="s">
        <v>85</v>
      </c>
      <c r="E41" s="2" t="s">
        <v>19</v>
      </c>
      <c r="F41" s="3" t="s">
        <v>119</v>
      </c>
      <c r="G41" s="3"/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  <c r="P41" s="2">
        <f t="shared" si="0"/>
        <v>1</v>
      </c>
    </row>
    <row r="42" spans="1:16" s="2" customFormat="1" x14ac:dyDescent="0.2">
      <c r="A42" s="2" t="s">
        <v>15</v>
      </c>
      <c r="B42" s="2" t="s">
        <v>17</v>
      </c>
      <c r="D42" s="1" t="s">
        <v>86</v>
      </c>
      <c r="E42" s="2" t="s">
        <v>19</v>
      </c>
      <c r="F42" s="3" t="s">
        <v>120</v>
      </c>
      <c r="G42" s="3" t="s">
        <v>142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f t="shared" si="0"/>
        <v>0</v>
      </c>
    </row>
    <row r="43" spans="1:16" s="2" customFormat="1" x14ac:dyDescent="0.2">
      <c r="A43" s="2" t="s">
        <v>15</v>
      </c>
      <c r="B43" s="2" t="s">
        <v>17</v>
      </c>
      <c r="D43" s="1" t="s">
        <v>87</v>
      </c>
      <c r="E43" s="2" t="s">
        <v>19</v>
      </c>
      <c r="F43" s="3" t="s">
        <v>121</v>
      </c>
      <c r="G43" s="3"/>
      <c r="H43" s="2">
        <v>0</v>
      </c>
      <c r="I43" s="2">
        <v>1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3</v>
      </c>
      <c r="P43" s="2">
        <f t="shared" si="0"/>
        <v>4</v>
      </c>
    </row>
    <row r="44" spans="1:16" s="2" customFormat="1" x14ac:dyDescent="0.2">
      <c r="A44" s="2" t="s">
        <v>15</v>
      </c>
      <c r="B44" s="2" t="s">
        <v>17</v>
      </c>
      <c r="D44" s="1" t="s">
        <v>82</v>
      </c>
      <c r="E44" s="2" t="s">
        <v>19</v>
      </c>
      <c r="F44" s="3" t="s">
        <v>122</v>
      </c>
      <c r="G44" s="3"/>
      <c r="H44" s="2">
        <v>0</v>
      </c>
      <c r="I44" s="2">
        <v>2</v>
      </c>
      <c r="J44" s="2">
        <v>0</v>
      </c>
      <c r="K44" s="2">
        <v>1</v>
      </c>
      <c r="L44" s="2">
        <v>1</v>
      </c>
      <c r="M44" s="2">
        <v>1</v>
      </c>
      <c r="N44" s="2">
        <v>0</v>
      </c>
      <c r="O44" s="2">
        <v>2</v>
      </c>
      <c r="P44" s="2">
        <f t="shared" si="0"/>
        <v>7</v>
      </c>
    </row>
    <row r="45" spans="1:16" s="2" customFormat="1" x14ac:dyDescent="0.2">
      <c r="A45" s="2" t="s">
        <v>15</v>
      </c>
      <c r="B45" s="2" t="s">
        <v>17</v>
      </c>
      <c r="D45" s="1" t="s">
        <v>88</v>
      </c>
      <c r="E45" s="2" t="s">
        <v>19</v>
      </c>
      <c r="F45" s="3" t="s">
        <v>123</v>
      </c>
      <c r="G45" s="3" t="s">
        <v>143</v>
      </c>
      <c r="H45" s="2">
        <v>1</v>
      </c>
      <c r="I45" s="2">
        <v>3</v>
      </c>
      <c r="J45" s="2">
        <v>0</v>
      </c>
      <c r="K45" s="2">
        <v>0</v>
      </c>
      <c r="L45" s="2">
        <v>1</v>
      </c>
      <c r="M45" s="2">
        <v>14</v>
      </c>
      <c r="N45" s="2">
        <v>0</v>
      </c>
      <c r="O45" s="2">
        <v>1</v>
      </c>
      <c r="P45" s="2">
        <f t="shared" si="0"/>
        <v>20</v>
      </c>
    </row>
    <row r="46" spans="1:16" s="2" customFormat="1" x14ac:dyDescent="0.2">
      <c r="A46" s="2" t="s">
        <v>15</v>
      </c>
      <c r="B46" s="2" t="s">
        <v>17</v>
      </c>
      <c r="D46" s="1" t="s">
        <v>89</v>
      </c>
      <c r="E46" s="2" t="s">
        <v>19</v>
      </c>
      <c r="F46" s="3" t="s">
        <v>124</v>
      </c>
      <c r="G46" s="3"/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f t="shared" si="0"/>
        <v>0</v>
      </c>
    </row>
    <row r="47" spans="1:16" s="2" customFormat="1" x14ac:dyDescent="0.2">
      <c r="A47" s="2" t="s">
        <v>15</v>
      </c>
      <c r="B47" s="2" t="s">
        <v>17</v>
      </c>
      <c r="D47" s="1" t="s">
        <v>90</v>
      </c>
      <c r="E47" s="2" t="s">
        <v>19</v>
      </c>
      <c r="F47" s="3" t="s">
        <v>125</v>
      </c>
      <c r="G47" s="3"/>
      <c r="H47" s="2">
        <v>1</v>
      </c>
      <c r="I47" s="2">
        <v>4</v>
      </c>
      <c r="J47" s="2">
        <v>0</v>
      </c>
      <c r="K47" s="2">
        <v>0</v>
      </c>
      <c r="L47" s="2">
        <v>1</v>
      </c>
      <c r="M47" s="2">
        <v>6</v>
      </c>
      <c r="N47" s="2">
        <v>0</v>
      </c>
      <c r="O47" s="2">
        <v>4</v>
      </c>
      <c r="P47" s="2">
        <f t="shared" si="0"/>
        <v>16</v>
      </c>
    </row>
    <row r="48" spans="1:16" s="2" customFormat="1" x14ac:dyDescent="0.2">
      <c r="A48" s="2" t="s">
        <v>15</v>
      </c>
      <c r="B48" s="2" t="s">
        <v>17</v>
      </c>
      <c r="D48" s="1" t="s">
        <v>91</v>
      </c>
      <c r="E48" s="2" t="s">
        <v>19</v>
      </c>
      <c r="F48" s="3" t="s">
        <v>126</v>
      </c>
      <c r="G48" s="3"/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1</v>
      </c>
      <c r="N48" s="2">
        <v>0</v>
      </c>
      <c r="O48" s="2">
        <v>0</v>
      </c>
      <c r="P48" s="2">
        <f t="shared" si="0"/>
        <v>1</v>
      </c>
    </row>
    <row r="49" spans="1:16" s="2" customFormat="1" x14ac:dyDescent="0.2">
      <c r="A49" s="2" t="s">
        <v>15</v>
      </c>
      <c r="B49" s="2" t="s">
        <v>17</v>
      </c>
      <c r="D49" s="1" t="s">
        <v>92</v>
      </c>
      <c r="E49" s="2" t="s">
        <v>19</v>
      </c>
      <c r="F49" s="3" t="s">
        <v>127</v>
      </c>
      <c r="G49" s="3" t="s">
        <v>144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0</v>
      </c>
      <c r="O49" s="2">
        <v>0</v>
      </c>
      <c r="P49" s="2">
        <f t="shared" si="0"/>
        <v>1</v>
      </c>
    </row>
    <row r="50" spans="1:16" s="2" customFormat="1" x14ac:dyDescent="0.2">
      <c r="A50" s="2" t="s">
        <v>15</v>
      </c>
      <c r="B50" s="2" t="s">
        <v>17</v>
      </c>
      <c r="D50" s="1" t="s">
        <v>93</v>
      </c>
      <c r="E50" s="2" t="s">
        <v>19</v>
      </c>
      <c r="F50" s="3" t="s">
        <v>128</v>
      </c>
      <c r="G50" s="3"/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1</v>
      </c>
      <c r="N50" s="2">
        <v>0</v>
      </c>
      <c r="O50" s="2">
        <v>0</v>
      </c>
      <c r="P50" s="2">
        <f t="shared" si="0"/>
        <v>1</v>
      </c>
    </row>
    <row r="51" spans="1:16" s="2" customFormat="1" x14ac:dyDescent="0.2">
      <c r="A51" s="2" t="s">
        <v>15</v>
      </c>
      <c r="B51" s="2" t="s">
        <v>17</v>
      </c>
      <c r="D51" s="1" t="s">
        <v>94</v>
      </c>
      <c r="E51" s="2" t="s">
        <v>19</v>
      </c>
      <c r="F51" s="3" t="s">
        <v>128</v>
      </c>
      <c r="G51" s="3" t="s">
        <v>145</v>
      </c>
      <c r="H51" s="2">
        <v>0</v>
      </c>
      <c r="I51" s="2">
        <v>3</v>
      </c>
      <c r="J51" s="2">
        <v>0</v>
      </c>
      <c r="K51" s="2">
        <v>0</v>
      </c>
      <c r="L51" s="2">
        <v>1</v>
      </c>
      <c r="M51" s="2">
        <v>2</v>
      </c>
      <c r="N51" s="2">
        <v>0</v>
      </c>
      <c r="O51" s="2">
        <v>0</v>
      </c>
      <c r="P51" s="2">
        <f t="shared" si="0"/>
        <v>6</v>
      </c>
    </row>
    <row r="52" spans="1:16" s="2" customFormat="1" x14ac:dyDescent="0.2">
      <c r="A52" s="2" t="s">
        <v>15</v>
      </c>
      <c r="B52" s="2" t="s">
        <v>17</v>
      </c>
      <c r="D52" s="1" t="s">
        <v>95</v>
      </c>
      <c r="E52" s="2" t="s">
        <v>19</v>
      </c>
      <c r="F52" s="3" t="s">
        <v>129</v>
      </c>
      <c r="G52" s="3"/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f t="shared" si="0"/>
        <v>0</v>
      </c>
    </row>
    <row r="53" spans="1:16" s="2" customFormat="1" x14ac:dyDescent="0.2">
      <c r="A53" s="2" t="s">
        <v>15</v>
      </c>
      <c r="B53" s="2" t="s">
        <v>17</v>
      </c>
      <c r="D53" s="1" t="s">
        <v>96</v>
      </c>
      <c r="E53" s="2" t="s">
        <v>19</v>
      </c>
      <c r="F53" s="3" t="s">
        <v>130</v>
      </c>
      <c r="G53" s="3"/>
      <c r="H53" s="2">
        <v>0</v>
      </c>
      <c r="I53" s="2">
        <v>1</v>
      </c>
      <c r="J53" s="2">
        <v>0</v>
      </c>
      <c r="K53" s="2">
        <v>0</v>
      </c>
      <c r="L53" s="2">
        <v>0</v>
      </c>
      <c r="M53" s="2">
        <v>2</v>
      </c>
      <c r="N53" s="2">
        <v>0</v>
      </c>
      <c r="O53" s="2">
        <v>0</v>
      </c>
      <c r="P53" s="2">
        <f t="shared" si="0"/>
        <v>3</v>
      </c>
    </row>
    <row r="54" spans="1:16" s="2" customFormat="1" x14ac:dyDescent="0.2">
      <c r="A54" s="2" t="s">
        <v>15</v>
      </c>
      <c r="B54" s="2" t="s">
        <v>17</v>
      </c>
      <c r="D54" s="1" t="s">
        <v>85</v>
      </c>
      <c r="E54" s="2" t="s">
        <v>19</v>
      </c>
      <c r="F54" s="3" t="s">
        <v>131</v>
      </c>
      <c r="G54" s="3"/>
      <c r="H54" s="2">
        <v>0</v>
      </c>
      <c r="I54" s="2">
        <v>1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f t="shared" si="0"/>
        <v>1</v>
      </c>
    </row>
    <row r="55" spans="1:16" s="2" customFormat="1" x14ac:dyDescent="0.2">
      <c r="A55" s="2" t="s">
        <v>15</v>
      </c>
      <c r="B55" s="2" t="s">
        <v>17</v>
      </c>
      <c r="D55" s="1" t="s">
        <v>85</v>
      </c>
      <c r="E55" s="2" t="s">
        <v>19</v>
      </c>
      <c r="F55" s="3" t="s">
        <v>132</v>
      </c>
      <c r="G55" s="3"/>
      <c r="H55" s="2">
        <v>1</v>
      </c>
      <c r="I55" s="2">
        <v>3</v>
      </c>
      <c r="J55" s="2">
        <v>0</v>
      </c>
      <c r="K55" s="2">
        <v>1</v>
      </c>
      <c r="L55" s="2">
        <v>0</v>
      </c>
      <c r="M55" s="2">
        <v>2</v>
      </c>
      <c r="N55" s="2">
        <v>0</v>
      </c>
      <c r="O55" s="2">
        <v>0</v>
      </c>
      <c r="P55" s="2">
        <f t="shared" si="0"/>
        <v>7</v>
      </c>
    </row>
    <row r="56" spans="1:16" s="2" customFormat="1" x14ac:dyDescent="0.2">
      <c r="A56" s="2" t="s">
        <v>15</v>
      </c>
      <c r="B56" s="2" t="s">
        <v>17</v>
      </c>
      <c r="D56" s="1" t="s">
        <v>97</v>
      </c>
      <c r="E56" s="2" t="s">
        <v>19</v>
      </c>
      <c r="F56" s="3" t="s">
        <v>133</v>
      </c>
      <c r="G56" s="3"/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f t="shared" si="0"/>
        <v>0</v>
      </c>
    </row>
    <row r="57" spans="1:16" s="2" customFormat="1" x14ac:dyDescent="0.2">
      <c r="A57" s="2" t="s">
        <v>15</v>
      </c>
      <c r="B57" s="2" t="s">
        <v>17</v>
      </c>
      <c r="D57" s="1" t="s">
        <v>98</v>
      </c>
      <c r="E57" s="2" t="s">
        <v>19</v>
      </c>
      <c r="F57" s="3" t="s">
        <v>134</v>
      </c>
      <c r="G57" s="3"/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f t="shared" si="0"/>
        <v>0</v>
      </c>
    </row>
    <row r="58" spans="1:16" s="2" customFormat="1" x14ac:dyDescent="0.2">
      <c r="A58" s="2" t="s">
        <v>15</v>
      </c>
      <c r="B58" s="2" t="s">
        <v>17</v>
      </c>
      <c r="D58" s="1" t="s">
        <v>83</v>
      </c>
      <c r="E58" s="2" t="s">
        <v>19</v>
      </c>
      <c r="F58" s="3" t="s">
        <v>135</v>
      </c>
      <c r="G58" s="3"/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1</v>
      </c>
      <c r="P58" s="2">
        <f t="shared" si="0"/>
        <v>1</v>
      </c>
    </row>
    <row r="59" spans="1:16" s="2" customFormat="1" x14ac:dyDescent="0.2">
      <c r="A59" s="2" t="s">
        <v>15</v>
      </c>
      <c r="B59" s="2" t="s">
        <v>17</v>
      </c>
      <c r="D59" s="1" t="s">
        <v>99</v>
      </c>
      <c r="E59" s="2" t="s">
        <v>19</v>
      </c>
      <c r="F59" s="3" t="s">
        <v>136</v>
      </c>
      <c r="G59" s="3"/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f t="shared" si="0"/>
        <v>0</v>
      </c>
    </row>
    <row r="60" spans="1:16" s="2" customFormat="1" x14ac:dyDescent="0.2">
      <c r="A60" s="2" t="s">
        <v>15</v>
      </c>
      <c r="B60" s="2" t="s">
        <v>17</v>
      </c>
      <c r="D60" s="1" t="s">
        <v>100</v>
      </c>
      <c r="E60" s="2" t="s">
        <v>19</v>
      </c>
      <c r="F60" s="3" t="s">
        <v>137</v>
      </c>
      <c r="G60" s="3"/>
      <c r="H60" s="2">
        <v>0</v>
      </c>
      <c r="I60" s="2">
        <v>1</v>
      </c>
      <c r="J60" s="2">
        <v>0</v>
      </c>
      <c r="K60" s="2">
        <v>0</v>
      </c>
      <c r="L60" s="2">
        <v>0</v>
      </c>
      <c r="M60" s="2">
        <v>7</v>
      </c>
      <c r="N60" s="2">
        <v>0</v>
      </c>
      <c r="O60" s="2">
        <v>1</v>
      </c>
      <c r="P60" s="2">
        <f t="shared" si="0"/>
        <v>9</v>
      </c>
    </row>
    <row r="61" spans="1:16" s="2" customFormat="1" x14ac:dyDescent="0.2">
      <c r="A61" s="2" t="s">
        <v>15</v>
      </c>
      <c r="B61" s="2" t="s">
        <v>17</v>
      </c>
      <c r="D61" s="1" t="s">
        <v>85</v>
      </c>
      <c r="E61" s="2" t="s">
        <v>19</v>
      </c>
      <c r="F61" s="3" t="s">
        <v>146</v>
      </c>
      <c r="G61" s="3"/>
      <c r="H61" s="2">
        <v>0</v>
      </c>
      <c r="I61" s="2">
        <v>1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f t="shared" si="0"/>
        <v>1</v>
      </c>
    </row>
    <row r="62" spans="1:16" s="2" customFormat="1" x14ac:dyDescent="0.2">
      <c r="A62" s="2" t="s">
        <v>15</v>
      </c>
      <c r="B62" s="2" t="s">
        <v>17</v>
      </c>
      <c r="D62" s="1" t="s">
        <v>147</v>
      </c>
      <c r="E62" s="2" t="s">
        <v>19</v>
      </c>
      <c r="F62" s="3" t="s">
        <v>148</v>
      </c>
      <c r="G62" s="3"/>
      <c r="H62" s="2">
        <v>0</v>
      </c>
      <c r="I62" s="2">
        <v>0</v>
      </c>
      <c r="J62" s="2">
        <v>0</v>
      </c>
      <c r="K62" s="2">
        <v>1</v>
      </c>
      <c r="L62" s="2">
        <v>0</v>
      </c>
      <c r="M62" s="2">
        <v>0</v>
      </c>
      <c r="N62" s="2">
        <v>0</v>
      </c>
      <c r="O62" s="2">
        <v>0</v>
      </c>
      <c r="P62" s="2">
        <f t="shared" si="0"/>
        <v>1</v>
      </c>
    </row>
    <row r="63" spans="1:16" s="2" customFormat="1" x14ac:dyDescent="0.2">
      <c r="A63" s="2" t="s">
        <v>15</v>
      </c>
      <c r="B63" s="2" t="s">
        <v>17</v>
      </c>
      <c r="D63" s="1" t="s">
        <v>98</v>
      </c>
      <c r="E63" s="2" t="s">
        <v>19</v>
      </c>
      <c r="F63" s="3" t="s">
        <v>149</v>
      </c>
      <c r="G63" s="3"/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1</v>
      </c>
      <c r="N63" s="2">
        <v>0</v>
      </c>
      <c r="O63" s="2">
        <v>1</v>
      </c>
      <c r="P63" s="2">
        <f t="shared" si="0"/>
        <v>2</v>
      </c>
    </row>
    <row r="64" spans="1:16" s="2" customFormat="1" x14ac:dyDescent="0.2">
      <c r="A64" s="2" t="s">
        <v>15</v>
      </c>
      <c r="B64" s="2" t="s">
        <v>17</v>
      </c>
      <c r="D64" s="1" t="s">
        <v>150</v>
      </c>
      <c r="E64" s="2" t="s">
        <v>19</v>
      </c>
      <c r="F64" s="3" t="s">
        <v>151</v>
      </c>
      <c r="G64" s="3"/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2</v>
      </c>
      <c r="N64" s="2">
        <v>0</v>
      </c>
      <c r="O64" s="2">
        <v>0</v>
      </c>
      <c r="P64" s="2">
        <f t="shared" si="0"/>
        <v>2</v>
      </c>
    </row>
    <row r="65" spans="1:18" s="2" customFormat="1" x14ac:dyDescent="0.2">
      <c r="A65" s="2" t="s">
        <v>15</v>
      </c>
      <c r="B65" s="2" t="s">
        <v>17</v>
      </c>
      <c r="D65" s="1" t="s">
        <v>152</v>
      </c>
      <c r="E65" s="2" t="s">
        <v>19</v>
      </c>
      <c r="F65" s="3" t="s">
        <v>153</v>
      </c>
      <c r="G65" s="3"/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f t="shared" si="0"/>
        <v>0</v>
      </c>
    </row>
    <row r="66" spans="1:18" s="2" customFormat="1" x14ac:dyDescent="0.2">
      <c r="A66" s="2" t="s">
        <v>15</v>
      </c>
      <c r="B66" s="2" t="s">
        <v>17</v>
      </c>
      <c r="D66" s="1" t="s">
        <v>156</v>
      </c>
      <c r="E66" s="2" t="s">
        <v>19</v>
      </c>
      <c r="F66" s="3" t="s">
        <v>155</v>
      </c>
      <c r="G66" s="3"/>
      <c r="H66" s="2">
        <v>0</v>
      </c>
      <c r="I66" s="2">
        <v>1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f t="shared" ref="P66:P76" si="1">SUM(H66:O66)</f>
        <v>1</v>
      </c>
    </row>
    <row r="67" spans="1:18" s="2" customFormat="1" x14ac:dyDescent="0.2">
      <c r="A67" s="2" t="s">
        <v>15</v>
      </c>
      <c r="B67" s="2" t="s">
        <v>17</v>
      </c>
      <c r="D67" s="1" t="s">
        <v>154</v>
      </c>
      <c r="E67" s="2" t="s">
        <v>19</v>
      </c>
      <c r="F67" s="3" t="s">
        <v>157</v>
      </c>
      <c r="G67" s="3"/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2</v>
      </c>
      <c r="P67" s="2">
        <f t="shared" si="1"/>
        <v>2</v>
      </c>
    </row>
    <row r="68" spans="1:18" s="2" customFormat="1" x14ac:dyDescent="0.2">
      <c r="A68" s="2" t="s">
        <v>15</v>
      </c>
      <c r="B68" s="2" t="s">
        <v>17</v>
      </c>
      <c r="C68" s="2" t="s">
        <v>158</v>
      </c>
      <c r="D68" s="1" t="s">
        <v>159</v>
      </c>
      <c r="E68" s="2" t="s">
        <v>19</v>
      </c>
      <c r="F68" s="3" t="s">
        <v>160</v>
      </c>
      <c r="G68" s="3" t="s">
        <v>161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f t="shared" si="1"/>
        <v>0</v>
      </c>
    </row>
    <row r="69" spans="1:18" s="2" customFormat="1" x14ac:dyDescent="0.2">
      <c r="A69" s="2" t="s">
        <v>15</v>
      </c>
      <c r="B69" s="2" t="s">
        <v>17</v>
      </c>
      <c r="C69" s="2" t="s">
        <v>158</v>
      </c>
      <c r="D69" s="1" t="s">
        <v>162</v>
      </c>
      <c r="E69" s="2" t="s">
        <v>19</v>
      </c>
      <c r="F69" s="3" t="s">
        <v>163</v>
      </c>
      <c r="G69" s="3"/>
      <c r="H69" s="2">
        <v>0</v>
      </c>
      <c r="I69" s="2">
        <v>1</v>
      </c>
      <c r="J69" s="2">
        <v>0</v>
      </c>
      <c r="K69" s="2">
        <v>0</v>
      </c>
      <c r="L69" s="2">
        <v>4</v>
      </c>
      <c r="M69" s="2">
        <v>8</v>
      </c>
      <c r="N69" s="2">
        <v>0</v>
      </c>
      <c r="O69" s="2">
        <v>1</v>
      </c>
      <c r="P69" s="2">
        <f t="shared" si="1"/>
        <v>14</v>
      </c>
    </row>
    <row r="70" spans="1:18" s="2" customFormat="1" x14ac:dyDescent="0.2">
      <c r="A70" s="2" t="s">
        <v>15</v>
      </c>
      <c r="B70" s="2" t="s">
        <v>17</v>
      </c>
      <c r="C70" s="2" t="s">
        <v>158</v>
      </c>
      <c r="D70" s="1" t="s">
        <v>164</v>
      </c>
      <c r="E70" s="2" t="s">
        <v>19</v>
      </c>
      <c r="F70" s="3" t="s">
        <v>165</v>
      </c>
      <c r="G70" s="3"/>
      <c r="H70" s="2">
        <v>0</v>
      </c>
      <c r="I70" s="2">
        <v>0</v>
      </c>
      <c r="J70" s="2">
        <v>0</v>
      </c>
      <c r="K70" s="2">
        <v>1</v>
      </c>
      <c r="L70" s="2">
        <v>0</v>
      </c>
      <c r="M70" s="2">
        <v>0</v>
      </c>
      <c r="N70" s="2">
        <v>0</v>
      </c>
      <c r="O70" s="2">
        <v>0</v>
      </c>
      <c r="P70" s="2">
        <f t="shared" si="1"/>
        <v>1</v>
      </c>
    </row>
    <row r="71" spans="1:18" s="2" customFormat="1" x14ac:dyDescent="0.2">
      <c r="A71" s="2" t="s">
        <v>15</v>
      </c>
      <c r="B71" s="2" t="s">
        <v>17</v>
      </c>
      <c r="C71" s="2" t="s">
        <v>158</v>
      </c>
      <c r="D71" s="1" t="s">
        <v>166</v>
      </c>
      <c r="E71" s="2" t="s">
        <v>19</v>
      </c>
      <c r="F71" s="3" t="s">
        <v>167</v>
      </c>
      <c r="G71" s="3"/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4</v>
      </c>
      <c r="N71" s="2">
        <v>0</v>
      </c>
      <c r="O71" s="2">
        <v>0</v>
      </c>
      <c r="P71" s="2">
        <f t="shared" si="1"/>
        <v>4</v>
      </c>
    </row>
    <row r="72" spans="1:18" s="2" customFormat="1" x14ac:dyDescent="0.2">
      <c r="A72" s="2" t="s">
        <v>15</v>
      </c>
      <c r="B72" s="2" t="s">
        <v>17</v>
      </c>
      <c r="C72" s="2" t="s">
        <v>158</v>
      </c>
      <c r="D72" s="1" t="s">
        <v>168</v>
      </c>
      <c r="E72" s="2" t="s">
        <v>19</v>
      </c>
      <c r="F72" s="3" t="s">
        <v>169</v>
      </c>
      <c r="G72" s="3"/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f t="shared" si="1"/>
        <v>0</v>
      </c>
    </row>
    <row r="73" spans="1:18" s="2" customFormat="1" x14ac:dyDescent="0.2">
      <c r="A73" s="2" t="s">
        <v>15</v>
      </c>
      <c r="B73" s="2" t="s">
        <v>17</v>
      </c>
      <c r="C73" s="2" t="s">
        <v>158</v>
      </c>
      <c r="D73" s="1" t="s">
        <v>170</v>
      </c>
      <c r="E73" s="2" t="s">
        <v>19</v>
      </c>
      <c r="F73" s="3" t="s">
        <v>171</v>
      </c>
      <c r="G73" s="3"/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1</v>
      </c>
      <c r="N73" s="2">
        <v>0</v>
      </c>
      <c r="O73" s="2">
        <v>0</v>
      </c>
      <c r="P73" s="2">
        <f t="shared" si="1"/>
        <v>1</v>
      </c>
    </row>
    <row r="74" spans="1:18" s="2" customFormat="1" x14ac:dyDescent="0.2">
      <c r="A74" s="2" t="s">
        <v>15</v>
      </c>
      <c r="B74" s="2" t="s">
        <v>17</v>
      </c>
      <c r="C74" s="2" t="s">
        <v>158</v>
      </c>
      <c r="D74" s="1" t="s">
        <v>172</v>
      </c>
      <c r="E74" s="2" t="s">
        <v>19</v>
      </c>
      <c r="F74" s="3" t="s">
        <v>173</v>
      </c>
      <c r="G74" s="3"/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f t="shared" si="1"/>
        <v>0</v>
      </c>
    </row>
    <row r="75" spans="1:18" s="2" customFormat="1" x14ac:dyDescent="0.2">
      <c r="A75" s="2" t="s">
        <v>15</v>
      </c>
      <c r="B75" s="2" t="s">
        <v>17</v>
      </c>
      <c r="C75" s="2" t="s">
        <v>158</v>
      </c>
      <c r="D75" s="1" t="s">
        <v>174</v>
      </c>
      <c r="E75" s="2" t="s">
        <v>19</v>
      </c>
      <c r="F75" s="3" t="s">
        <v>175</v>
      </c>
      <c r="G75" s="3"/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f t="shared" si="1"/>
        <v>1</v>
      </c>
    </row>
    <row r="76" spans="1:18" s="2" customFormat="1" x14ac:dyDescent="0.2">
      <c r="A76" s="2" t="s">
        <v>15</v>
      </c>
      <c r="B76" s="2" t="s">
        <v>17</v>
      </c>
      <c r="C76" s="2" t="s">
        <v>158</v>
      </c>
      <c r="D76" s="1" t="s">
        <v>176</v>
      </c>
      <c r="E76" s="2" t="s">
        <v>19</v>
      </c>
      <c r="F76" s="3" t="s">
        <v>177</v>
      </c>
      <c r="G76" s="3" t="s">
        <v>175</v>
      </c>
      <c r="H76" s="2">
        <v>0</v>
      </c>
      <c r="I76" s="2">
        <v>1</v>
      </c>
      <c r="J76" s="2">
        <v>0</v>
      </c>
      <c r="K76" s="2">
        <v>1</v>
      </c>
      <c r="L76" s="2">
        <v>4</v>
      </c>
      <c r="M76" s="2">
        <v>14</v>
      </c>
      <c r="N76" s="2">
        <v>0</v>
      </c>
      <c r="O76" s="2">
        <v>1</v>
      </c>
      <c r="P76" s="2">
        <f t="shared" si="1"/>
        <v>21</v>
      </c>
    </row>
    <row r="77" spans="1:18" x14ac:dyDescent="0.2">
      <c r="A77" s="2" t="s">
        <v>181</v>
      </c>
      <c r="B77" s="2"/>
      <c r="H77">
        <f>SUM(H2:H76)</f>
        <v>4</v>
      </c>
      <c r="I77">
        <f t="shared" ref="I77:R77" si="2">SUM(I2:I76)</f>
        <v>131</v>
      </c>
      <c r="J77">
        <f t="shared" si="2"/>
        <v>0</v>
      </c>
      <c r="K77">
        <f t="shared" si="2"/>
        <v>65</v>
      </c>
      <c r="L77">
        <f t="shared" si="2"/>
        <v>31</v>
      </c>
      <c r="M77">
        <f t="shared" si="2"/>
        <v>270</v>
      </c>
      <c r="N77">
        <f t="shared" si="2"/>
        <v>10</v>
      </c>
      <c r="O77">
        <f t="shared" si="2"/>
        <v>102</v>
      </c>
      <c r="P77">
        <f t="shared" si="2"/>
        <v>578</v>
      </c>
      <c r="Q77">
        <f t="shared" si="2"/>
        <v>1</v>
      </c>
      <c r="R77">
        <f t="shared" si="2"/>
        <v>142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2021-01-28T19:44:16Z</dcterms:modified>
</cp:coreProperties>
</file>