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285" yWindow="1095" windowWidth="15780" windowHeight="131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" i="1" l="1"/>
  <c r="J22" i="1"/>
  <c r="K22" i="1"/>
  <c r="L22" i="1"/>
  <c r="M22" i="1"/>
  <c r="N22" i="1"/>
  <c r="O22" i="1"/>
  <c r="Q22" i="1"/>
  <c r="R22" i="1"/>
  <c r="S22" i="1"/>
  <c r="H22" i="1"/>
  <c r="P21" i="1" l="1"/>
  <c r="P20" i="1"/>
  <c r="P19" i="1"/>
  <c r="P18" i="1"/>
  <c r="P17" i="1"/>
  <c r="P16" i="1"/>
  <c r="P11" i="1"/>
  <c r="P6" i="1"/>
  <c r="P5" i="1"/>
  <c r="P4" i="1"/>
  <c r="P3" i="1"/>
  <c r="P2" i="1"/>
  <c r="P22" i="1" s="1"/>
</calcChain>
</file>

<file path=xl/sharedStrings.xml><?xml version="1.0" encoding="utf-8"?>
<sst xmlns="http://schemas.openxmlformats.org/spreadsheetml/2006/main" count="198" uniqueCount="74">
  <si>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</si>
  <si>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</si>
  <si>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</si>
  <si>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</si>
  <si>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</si>
  <si>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</si>
  <si>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</si>
  <si>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</si>
  <si>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</si>
  <si>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</si>
  <si>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</si>
  <si>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</si>
  <si>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</si>
  <si>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</si>
  <si>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</si>
  <si>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</si>
  <si>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139th Regiment</t>
  </si>
  <si>
    <t>Infantry</t>
  </si>
  <si>
    <t>Fort Magruder</t>
  </si>
  <si>
    <t>VA</t>
  </si>
  <si>
    <t>04/11/1863</t>
  </si>
  <si>
    <t>Crump's Cross Roads</t>
  </si>
  <si>
    <t>07/02/1863</t>
  </si>
  <si>
    <t>Chickahominy</t>
  </si>
  <si>
    <t>12/11/1863</t>
  </si>
  <si>
    <t>Forge Bridge</t>
  </si>
  <si>
    <t>12/12/1863</t>
  </si>
  <si>
    <t>Bottom's Bridge</t>
  </si>
  <si>
    <t>02/06/1864</t>
  </si>
  <si>
    <t>02/09/1864</t>
  </si>
  <si>
    <t>Operations against Petersburg and Richmond</t>
  </si>
  <si>
    <t>Swift Creek</t>
  </si>
  <si>
    <t>05/09/1864</t>
  </si>
  <si>
    <t>05/10/1864</t>
  </si>
  <si>
    <t>Proctor's Creek</t>
  </si>
  <si>
    <t>05/12/1864</t>
  </si>
  <si>
    <t>05/13/1864</t>
  </si>
  <si>
    <t>Drewry's Bluff</t>
  </si>
  <si>
    <t>05/14/1864</t>
  </si>
  <si>
    <t>05/16/1864</t>
  </si>
  <si>
    <t>Bermuda Hundred</t>
  </si>
  <si>
    <t>05/18/1864</t>
  </si>
  <si>
    <t>05/26/1864</t>
  </si>
  <si>
    <t>Totals for Operations against Petersburg and Richmond</t>
  </si>
  <si>
    <t>05/05/1864</t>
  </si>
  <si>
    <t>05/31/1864</t>
  </si>
  <si>
    <t>Cold Harbor</t>
  </si>
  <si>
    <t>First Assault</t>
  </si>
  <si>
    <t>06/01/1864</t>
  </si>
  <si>
    <t>Before Cold Harbor</t>
  </si>
  <si>
    <t>06/02/1864</t>
  </si>
  <si>
    <t>Second Assault</t>
  </si>
  <si>
    <t>06/03/1864</t>
  </si>
  <si>
    <t>Totals for Cold Harbor</t>
  </si>
  <si>
    <t>06/12/1864</t>
  </si>
  <si>
    <t>Petersburg and Richmond (Before)</t>
  </si>
  <si>
    <t>06/15/1864</t>
  </si>
  <si>
    <t>04/02/1865</t>
  </si>
  <si>
    <t>Petersburg (Assault of)</t>
  </si>
  <si>
    <t>06/19/1864</t>
  </si>
  <si>
    <t>Chaffin's Farm</t>
  </si>
  <si>
    <t>09/29/1864</t>
  </si>
  <si>
    <t>10/01/1864</t>
  </si>
  <si>
    <t>Fair Oaks, 2nd</t>
  </si>
  <si>
    <t>10/27/1864</t>
  </si>
  <si>
    <t>10/29/1864</t>
  </si>
  <si>
    <t>Petersburg (Fall of)</t>
  </si>
  <si>
    <t>Company</t>
  </si>
  <si>
    <t>Off. D. Disease</t>
  </si>
  <si>
    <t>Enl. D. Disease</t>
  </si>
  <si>
    <t>*</t>
  </si>
  <si>
    <t>6/1/1864</t>
  </si>
  <si>
    <t>6/12/1864</t>
  </si>
  <si>
    <t>TOTALS - 139th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</si>
</sst>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4.28515625" customWidth="1"/>
    <col min="2" max="2" width="23" customWidth="1"/>
    <col min="3" max="3" width="43.85546875" customWidth="1"/>
    <col min="4" max="4" width="45.710937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28515625" customWidth="1"/>
    <col min="18" max="18" width="15.140625" customWidth="1"/>
    <col min="19" max="19" width="14.8554687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67</v>
      </c>
      <c r="R1" s="2" t="s">
        <v>68</v>
      </c>
      <c r="S1" s="2" t="s">
        <v>69</v>
      </c>
    </row>
    <row r="2" spans="1:19" s="2" customFormat="1" ht="12.75" customHeight="1" x14ac:dyDescent="0.2">
      <c r="A2" s="2" t="s">
        <v>16</v>
      </c>
      <c r="B2" s="2" t="s">
        <v>17</v>
      </c>
      <c r="D2" s="1" t="s">
        <v>18</v>
      </c>
      <c r="E2" s="2" t="s">
        <v>19</v>
      </c>
      <c r="F2" s="3" t="s">
        <v>20</v>
      </c>
      <c r="G2" s="3"/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>SUM(H2:O2)</f>
        <v>0</v>
      </c>
      <c r="R2" s="2">
        <v>2</v>
      </c>
      <c r="S2" s="2">
        <v>78</v>
      </c>
    </row>
    <row r="3" spans="1:19" s="2" customFormat="1" ht="12.75" customHeight="1" x14ac:dyDescent="0.2">
      <c r="A3" s="2" t="s">
        <v>16</v>
      </c>
      <c r="B3" s="2" t="s">
        <v>17</v>
      </c>
      <c r="D3" s="1" t="s">
        <v>21</v>
      </c>
      <c r="E3" s="2" t="s">
        <v>19</v>
      </c>
      <c r="F3" s="3" t="s">
        <v>22</v>
      </c>
      <c r="G3" s="3"/>
      <c r="H3" s="2">
        <v>0</v>
      </c>
      <c r="I3" s="2">
        <v>0</v>
      </c>
      <c r="J3" s="2">
        <v>0</v>
      </c>
      <c r="K3" s="2">
        <v>2</v>
      </c>
      <c r="L3" s="2">
        <v>0</v>
      </c>
      <c r="M3" s="2">
        <v>0</v>
      </c>
      <c r="N3" s="2">
        <v>0</v>
      </c>
      <c r="O3" s="2">
        <v>9</v>
      </c>
      <c r="P3" s="2">
        <f>SUM(H3:O3)</f>
        <v>11</v>
      </c>
    </row>
    <row r="4" spans="1:19" s="2" customFormat="1" ht="12.75" customHeight="1" x14ac:dyDescent="0.2">
      <c r="A4" s="2" t="s">
        <v>16</v>
      </c>
      <c r="B4" s="2" t="s">
        <v>17</v>
      </c>
      <c r="D4" s="1" t="s">
        <v>23</v>
      </c>
      <c r="E4" s="2" t="s">
        <v>19</v>
      </c>
      <c r="F4" s="3" t="s">
        <v>24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>SUM(H4:O4)</f>
        <v>0</v>
      </c>
    </row>
    <row r="5" spans="1:19" s="2" customFormat="1" ht="12.75" customHeight="1" x14ac:dyDescent="0.2">
      <c r="A5" s="2" t="s">
        <v>16</v>
      </c>
      <c r="B5" s="2" t="s">
        <v>17</v>
      </c>
      <c r="D5" s="1" t="s">
        <v>25</v>
      </c>
      <c r="E5" s="2" t="s">
        <v>19</v>
      </c>
      <c r="F5" s="3" t="s">
        <v>26</v>
      </c>
      <c r="G5" s="3"/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f>SUM(H5:O5)</f>
        <v>0</v>
      </c>
    </row>
    <row r="6" spans="1:19" s="2" customFormat="1" ht="12.75" customHeight="1" x14ac:dyDescent="0.2">
      <c r="A6" s="2" t="s">
        <v>16</v>
      </c>
      <c r="B6" s="2" t="s">
        <v>17</v>
      </c>
      <c r="D6" s="1" t="s">
        <v>27</v>
      </c>
      <c r="E6" s="2" t="s">
        <v>19</v>
      </c>
      <c r="F6" s="3" t="s">
        <v>28</v>
      </c>
      <c r="G6" s="3" t="s">
        <v>29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f>SUM(H6:O6)</f>
        <v>0</v>
      </c>
    </row>
    <row r="7" spans="1:19" s="2" customFormat="1" ht="12.75" customHeight="1" x14ac:dyDescent="0.2">
      <c r="A7" s="2" t="s">
        <v>16</v>
      </c>
      <c r="B7" s="2" t="s">
        <v>17</v>
      </c>
      <c r="C7" s="2" t="s">
        <v>30</v>
      </c>
      <c r="D7" s="1" t="s">
        <v>31</v>
      </c>
      <c r="E7" s="2" t="s">
        <v>19</v>
      </c>
      <c r="F7" s="3" t="s">
        <v>32</v>
      </c>
      <c r="G7" s="3" t="s">
        <v>33</v>
      </c>
      <c r="H7" s="2" t="s">
        <v>70</v>
      </c>
      <c r="I7" s="2" t="s">
        <v>70</v>
      </c>
      <c r="J7" s="2" t="s">
        <v>70</v>
      </c>
      <c r="K7" s="2" t="s">
        <v>70</v>
      </c>
      <c r="L7" s="2" t="s">
        <v>70</v>
      </c>
      <c r="M7" s="2" t="s">
        <v>70</v>
      </c>
      <c r="N7" s="2" t="s">
        <v>70</v>
      </c>
      <c r="O7" s="2" t="s">
        <v>70</v>
      </c>
      <c r="P7" s="2" t="s">
        <v>70</v>
      </c>
    </row>
    <row r="8" spans="1:19" s="2" customFormat="1" ht="12.75" customHeight="1" x14ac:dyDescent="0.2">
      <c r="A8" s="2" t="s">
        <v>16</v>
      </c>
      <c r="B8" s="2" t="s">
        <v>17</v>
      </c>
      <c r="C8" s="2" t="s">
        <v>30</v>
      </c>
      <c r="D8" s="1" t="s">
        <v>34</v>
      </c>
      <c r="E8" s="2" t="s">
        <v>19</v>
      </c>
      <c r="F8" s="3" t="s">
        <v>35</v>
      </c>
      <c r="G8" s="3" t="s">
        <v>36</v>
      </c>
      <c r="H8" s="2" t="s">
        <v>70</v>
      </c>
      <c r="I8" s="2" t="s">
        <v>70</v>
      </c>
      <c r="J8" s="2" t="s">
        <v>70</v>
      </c>
      <c r="K8" s="2" t="s">
        <v>70</v>
      </c>
      <c r="L8" s="2" t="s">
        <v>70</v>
      </c>
      <c r="M8" s="2" t="s">
        <v>70</v>
      </c>
      <c r="N8" s="2" t="s">
        <v>70</v>
      </c>
      <c r="O8" s="2" t="s">
        <v>70</v>
      </c>
      <c r="P8" s="2" t="s">
        <v>70</v>
      </c>
    </row>
    <row r="9" spans="1:19" s="2" customFormat="1" ht="12.75" customHeight="1" x14ac:dyDescent="0.2">
      <c r="A9" s="2" t="s">
        <v>16</v>
      </c>
      <c r="B9" s="2" t="s">
        <v>17</v>
      </c>
      <c r="C9" s="2" t="s">
        <v>30</v>
      </c>
      <c r="D9" s="1" t="s">
        <v>37</v>
      </c>
      <c r="E9" s="2" t="s">
        <v>19</v>
      </c>
      <c r="F9" s="3" t="s">
        <v>38</v>
      </c>
      <c r="G9" s="3" t="s">
        <v>39</v>
      </c>
      <c r="H9" s="2" t="s">
        <v>70</v>
      </c>
      <c r="I9" s="2" t="s">
        <v>70</v>
      </c>
      <c r="J9" s="2" t="s">
        <v>70</v>
      </c>
      <c r="K9" s="2" t="s">
        <v>70</v>
      </c>
      <c r="L9" s="2" t="s">
        <v>70</v>
      </c>
      <c r="M9" s="2" t="s">
        <v>70</v>
      </c>
      <c r="N9" s="2" t="s">
        <v>70</v>
      </c>
      <c r="O9" s="2" t="s">
        <v>70</v>
      </c>
      <c r="P9" s="2" t="s">
        <v>70</v>
      </c>
    </row>
    <row r="10" spans="1:19" s="2" customFormat="1" ht="12.75" customHeight="1" x14ac:dyDescent="0.2">
      <c r="A10" s="2" t="s">
        <v>16</v>
      </c>
      <c r="B10" s="2" t="s">
        <v>17</v>
      </c>
      <c r="C10" s="2" t="s">
        <v>30</v>
      </c>
      <c r="D10" s="1" t="s">
        <v>40</v>
      </c>
      <c r="E10" s="2" t="s">
        <v>19</v>
      </c>
      <c r="F10" s="3" t="s">
        <v>41</v>
      </c>
      <c r="G10" s="3" t="s">
        <v>42</v>
      </c>
      <c r="H10" s="2" t="s">
        <v>70</v>
      </c>
      <c r="I10" s="2" t="s">
        <v>70</v>
      </c>
      <c r="J10" s="2" t="s">
        <v>70</v>
      </c>
      <c r="K10" s="2" t="s">
        <v>70</v>
      </c>
      <c r="L10" s="2" t="s">
        <v>70</v>
      </c>
      <c r="M10" s="2" t="s">
        <v>70</v>
      </c>
      <c r="N10" s="2" t="s">
        <v>70</v>
      </c>
      <c r="O10" s="2" t="s">
        <v>70</v>
      </c>
      <c r="P10" s="2" t="s">
        <v>70</v>
      </c>
    </row>
    <row r="11" spans="1:19" s="2" customFormat="1" ht="12.75" customHeight="1" x14ac:dyDescent="0.2">
      <c r="A11" s="2" t="s">
        <v>16</v>
      </c>
      <c r="B11" s="2" t="s">
        <v>17</v>
      </c>
      <c r="C11" s="2" t="s">
        <v>30</v>
      </c>
      <c r="D11" s="1" t="s">
        <v>43</v>
      </c>
      <c r="E11" s="2" t="s">
        <v>19</v>
      </c>
      <c r="F11" s="3" t="s">
        <v>44</v>
      </c>
      <c r="G11" s="3" t="s">
        <v>45</v>
      </c>
      <c r="H11" s="2">
        <v>0</v>
      </c>
      <c r="I11" s="2">
        <v>0</v>
      </c>
      <c r="J11" s="2">
        <v>0</v>
      </c>
      <c r="K11" s="2">
        <v>0</v>
      </c>
      <c r="L11" s="2">
        <v>1</v>
      </c>
      <c r="M11" s="2">
        <v>8</v>
      </c>
      <c r="N11" s="2">
        <v>1</v>
      </c>
      <c r="O11" s="2">
        <v>9</v>
      </c>
      <c r="P11" s="2">
        <f>SUM(H11:O11)</f>
        <v>19</v>
      </c>
    </row>
    <row r="12" spans="1:19" s="2" customFormat="1" ht="12.75" customHeight="1" x14ac:dyDescent="0.2">
      <c r="A12" s="2" t="s">
        <v>16</v>
      </c>
      <c r="B12" s="2" t="s">
        <v>17</v>
      </c>
      <c r="C12" s="2" t="s">
        <v>46</v>
      </c>
      <c r="D12" s="1" t="s">
        <v>46</v>
      </c>
      <c r="E12" s="2" t="s">
        <v>19</v>
      </c>
      <c r="F12" s="3" t="s">
        <v>71</v>
      </c>
      <c r="G12" s="3" t="s">
        <v>72</v>
      </c>
      <c r="H12" s="2">
        <v>2</v>
      </c>
      <c r="I12" s="2">
        <v>1</v>
      </c>
      <c r="J12" s="2">
        <v>0</v>
      </c>
      <c r="K12" s="2">
        <v>2</v>
      </c>
      <c r="L12" s="2" t="s">
        <v>70</v>
      </c>
      <c r="M12" s="2" t="s">
        <v>70</v>
      </c>
      <c r="N12" s="2" t="s">
        <v>70</v>
      </c>
      <c r="O12" s="2" t="s">
        <v>70</v>
      </c>
      <c r="P12" s="2" t="s">
        <v>70</v>
      </c>
    </row>
    <row r="13" spans="1:19" s="2" customFormat="1" ht="12.75" customHeight="1" x14ac:dyDescent="0.2">
      <c r="A13" s="2" t="s">
        <v>16</v>
      </c>
      <c r="B13" s="2" t="s">
        <v>17</v>
      </c>
      <c r="C13" s="2" t="s">
        <v>46</v>
      </c>
      <c r="D13" s="1" t="s">
        <v>47</v>
      </c>
      <c r="E13" s="2" t="s">
        <v>19</v>
      </c>
      <c r="F13" s="3" t="s">
        <v>48</v>
      </c>
      <c r="G13" s="3"/>
      <c r="H13" s="2">
        <v>0</v>
      </c>
      <c r="I13" s="2">
        <v>20</v>
      </c>
      <c r="J13" s="2">
        <v>0</v>
      </c>
      <c r="K13" s="2">
        <v>7</v>
      </c>
      <c r="L13" s="2" t="s">
        <v>70</v>
      </c>
      <c r="M13" s="2" t="s">
        <v>70</v>
      </c>
      <c r="N13" s="2" t="s">
        <v>70</v>
      </c>
      <c r="O13" s="2" t="s">
        <v>70</v>
      </c>
      <c r="P13" s="2" t="s">
        <v>70</v>
      </c>
    </row>
    <row r="14" spans="1:19" s="2" customFormat="1" ht="12.75" customHeight="1" x14ac:dyDescent="0.2">
      <c r="A14" s="2" t="s">
        <v>16</v>
      </c>
      <c r="B14" s="2" t="s">
        <v>17</v>
      </c>
      <c r="C14" s="2" t="s">
        <v>46</v>
      </c>
      <c r="D14" s="1" t="s">
        <v>49</v>
      </c>
      <c r="E14" s="2" t="s">
        <v>19</v>
      </c>
      <c r="F14" s="3" t="s">
        <v>50</v>
      </c>
      <c r="G14" s="3"/>
      <c r="H14" s="2">
        <v>0</v>
      </c>
      <c r="I14" s="2">
        <v>0</v>
      </c>
      <c r="J14" s="2">
        <v>0</v>
      </c>
      <c r="K14" s="2">
        <v>0</v>
      </c>
      <c r="L14" s="2" t="s">
        <v>70</v>
      </c>
      <c r="M14" s="2" t="s">
        <v>70</v>
      </c>
      <c r="N14" s="2" t="s">
        <v>70</v>
      </c>
      <c r="O14" s="2" t="s">
        <v>70</v>
      </c>
      <c r="P14" s="2" t="s">
        <v>70</v>
      </c>
    </row>
    <row r="15" spans="1:19" s="2" customFormat="1" ht="12.75" customHeight="1" x14ac:dyDescent="0.2">
      <c r="A15" s="2" t="s">
        <v>16</v>
      </c>
      <c r="B15" s="2" t="s">
        <v>17</v>
      </c>
      <c r="C15" s="2" t="s">
        <v>46</v>
      </c>
      <c r="D15" s="1" t="s">
        <v>51</v>
      </c>
      <c r="E15" s="2" t="s">
        <v>19</v>
      </c>
      <c r="F15" s="3" t="s">
        <v>52</v>
      </c>
      <c r="G15" s="3"/>
      <c r="H15" s="2">
        <v>0</v>
      </c>
      <c r="I15" s="2">
        <v>10</v>
      </c>
      <c r="J15" s="2">
        <v>0</v>
      </c>
      <c r="K15" s="2">
        <v>6</v>
      </c>
      <c r="L15" s="2" t="s">
        <v>70</v>
      </c>
      <c r="M15" s="2" t="s">
        <v>70</v>
      </c>
      <c r="N15" s="2" t="s">
        <v>70</v>
      </c>
      <c r="O15" s="2" t="s">
        <v>70</v>
      </c>
      <c r="P15" s="2" t="s">
        <v>70</v>
      </c>
    </row>
    <row r="16" spans="1:19" s="2" customFormat="1" ht="12.75" customHeight="1" x14ac:dyDescent="0.2">
      <c r="A16" s="2" t="s">
        <v>16</v>
      </c>
      <c r="B16" s="2" t="s">
        <v>17</v>
      </c>
      <c r="C16" s="2" t="s">
        <v>46</v>
      </c>
      <c r="D16" s="1" t="s">
        <v>53</v>
      </c>
      <c r="E16" s="2" t="s">
        <v>19</v>
      </c>
      <c r="F16" s="3" t="s">
        <v>48</v>
      </c>
      <c r="G16" s="3" t="s">
        <v>54</v>
      </c>
      <c r="H16" s="2">
        <v>2</v>
      </c>
      <c r="I16" s="2">
        <v>31</v>
      </c>
      <c r="J16" s="2">
        <v>0</v>
      </c>
      <c r="K16" s="2">
        <v>15</v>
      </c>
      <c r="L16" s="2">
        <v>4</v>
      </c>
      <c r="M16" s="2">
        <v>99</v>
      </c>
      <c r="N16" s="2">
        <v>0</v>
      </c>
      <c r="O16" s="2">
        <v>2</v>
      </c>
      <c r="P16" s="2">
        <f t="shared" ref="P16:P21" si="0">SUM(H16:O16)</f>
        <v>153</v>
      </c>
    </row>
    <row r="17" spans="1:19" s="2" customFormat="1" ht="12.75" customHeight="1" x14ac:dyDescent="0.2">
      <c r="A17" s="2" t="s">
        <v>16</v>
      </c>
      <c r="B17" s="2" t="s">
        <v>17</v>
      </c>
      <c r="D17" s="1" t="s">
        <v>55</v>
      </c>
      <c r="E17" s="2" t="s">
        <v>19</v>
      </c>
      <c r="F17" s="3" t="s">
        <v>56</v>
      </c>
      <c r="G17" s="3" t="s">
        <v>57</v>
      </c>
      <c r="H17" s="2">
        <v>0</v>
      </c>
      <c r="I17" s="2">
        <v>5</v>
      </c>
      <c r="J17" s="2">
        <v>0</v>
      </c>
      <c r="K17" s="2">
        <v>1</v>
      </c>
      <c r="L17" s="2">
        <v>2</v>
      </c>
      <c r="M17" s="2">
        <v>18</v>
      </c>
      <c r="N17" s="2">
        <v>0</v>
      </c>
      <c r="O17" s="2">
        <v>0</v>
      </c>
      <c r="P17" s="2">
        <f t="shared" si="0"/>
        <v>26</v>
      </c>
    </row>
    <row r="18" spans="1:19" s="2" customFormat="1" ht="12.75" customHeight="1" x14ac:dyDescent="0.2">
      <c r="A18" s="2" t="s">
        <v>16</v>
      </c>
      <c r="B18" s="2" t="s">
        <v>17</v>
      </c>
      <c r="D18" s="1" t="s">
        <v>58</v>
      </c>
      <c r="E18" s="2" t="s">
        <v>19</v>
      </c>
      <c r="F18" s="3" t="s">
        <v>56</v>
      </c>
      <c r="G18" s="3" t="s">
        <v>59</v>
      </c>
      <c r="H18" s="2">
        <v>0</v>
      </c>
      <c r="I18" s="2">
        <v>2</v>
      </c>
      <c r="J18" s="2">
        <v>0</v>
      </c>
      <c r="K18" s="2">
        <v>0</v>
      </c>
      <c r="L18" s="2">
        <v>1</v>
      </c>
      <c r="M18" s="2">
        <v>6</v>
      </c>
      <c r="N18" s="2">
        <v>0</v>
      </c>
      <c r="O18" s="2">
        <v>0</v>
      </c>
      <c r="P18" s="2">
        <f t="shared" si="0"/>
        <v>9</v>
      </c>
    </row>
    <row r="19" spans="1:19" s="2" customFormat="1" ht="12.75" customHeight="1" x14ac:dyDescent="0.2">
      <c r="A19" s="2" t="s">
        <v>16</v>
      </c>
      <c r="B19" s="2" t="s">
        <v>17</v>
      </c>
      <c r="D19" s="1" t="s">
        <v>60</v>
      </c>
      <c r="E19" s="2" t="s">
        <v>19</v>
      </c>
      <c r="F19" s="3" t="s">
        <v>61</v>
      </c>
      <c r="G19" s="3" t="s">
        <v>62</v>
      </c>
      <c r="H19" s="2">
        <v>2</v>
      </c>
      <c r="I19" s="2">
        <v>10</v>
      </c>
      <c r="J19" s="2">
        <v>0</v>
      </c>
      <c r="K19" s="2">
        <v>3</v>
      </c>
      <c r="L19" s="2">
        <v>0</v>
      </c>
      <c r="M19" s="2">
        <v>26</v>
      </c>
      <c r="N19" s="2">
        <v>0</v>
      </c>
      <c r="O19" s="2">
        <v>0</v>
      </c>
      <c r="P19" s="2">
        <f t="shared" si="0"/>
        <v>41</v>
      </c>
    </row>
    <row r="20" spans="1:19" s="2" customFormat="1" ht="12.75" customHeight="1" x14ac:dyDescent="0.2">
      <c r="A20" s="2" t="s">
        <v>16</v>
      </c>
      <c r="B20" s="2" t="s">
        <v>17</v>
      </c>
      <c r="D20" s="1" t="s">
        <v>63</v>
      </c>
      <c r="E20" s="2" t="s">
        <v>19</v>
      </c>
      <c r="F20" s="3" t="s">
        <v>64</v>
      </c>
      <c r="G20" s="3" t="s">
        <v>65</v>
      </c>
      <c r="H20" s="2">
        <v>1</v>
      </c>
      <c r="I20" s="2">
        <v>0</v>
      </c>
      <c r="J20" s="2">
        <v>0</v>
      </c>
      <c r="K20" s="2">
        <v>1</v>
      </c>
      <c r="L20" s="2">
        <v>0</v>
      </c>
      <c r="M20" s="2">
        <v>0</v>
      </c>
      <c r="N20" s="2">
        <v>0</v>
      </c>
      <c r="O20" s="2">
        <v>0</v>
      </c>
      <c r="P20" s="2">
        <f t="shared" si="0"/>
        <v>2</v>
      </c>
    </row>
    <row r="21" spans="1:19" s="2" customFormat="1" ht="12.75" customHeight="1" x14ac:dyDescent="0.2">
      <c r="A21" s="2" t="s">
        <v>16</v>
      </c>
      <c r="B21" s="2" t="s">
        <v>17</v>
      </c>
      <c r="D21" s="1" t="s">
        <v>66</v>
      </c>
      <c r="E21" s="2" t="s">
        <v>19</v>
      </c>
      <c r="F21" s="3" t="s">
        <v>57</v>
      </c>
      <c r="G21" s="3"/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f t="shared" si="0"/>
        <v>0</v>
      </c>
    </row>
    <row r="22" spans="1:19" x14ac:dyDescent="0.2">
      <c r="A22" s="2" t="s">
        <v>73</v>
      </c>
      <c r="H22">
        <f>SUM(H2:H21)</f>
        <v>7</v>
      </c>
      <c r="I22">
        <f t="shared" ref="I22:S22" si="1">SUM(I2:I21)</f>
        <v>79</v>
      </c>
      <c r="J22">
        <f t="shared" si="1"/>
        <v>0</v>
      </c>
      <c r="K22">
        <f t="shared" si="1"/>
        <v>37</v>
      </c>
      <c r="L22">
        <f t="shared" si="1"/>
        <v>8</v>
      </c>
      <c r="M22">
        <f t="shared" si="1"/>
        <v>157</v>
      </c>
      <c r="N22">
        <f t="shared" si="1"/>
        <v>1</v>
      </c>
      <c r="O22">
        <f t="shared" si="1"/>
        <v>20</v>
      </c>
      <c r="P22">
        <f t="shared" si="1"/>
        <v>261</v>
      </c>
      <c r="Q22">
        <f t="shared" si="1"/>
        <v>0</v>
      </c>
      <c r="R22">
        <f t="shared" si="1"/>
        <v>2</v>
      </c>
      <c r="S22">
        <f t="shared" si="1"/>
        <v>78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2021-05-12T16:07:02Z</dcterms:modified>
</cp:coreProperties>
</file>