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85" yWindow="103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5" i="1" l="1"/>
  <c r="J35" i="1"/>
  <c r="K35" i="1"/>
  <c r="L35" i="1"/>
  <c r="M35" i="1"/>
  <c r="N35" i="1"/>
  <c r="O35" i="1"/>
  <c r="Q35" i="1"/>
  <c r="R35" i="1"/>
  <c r="S35" i="1"/>
  <c r="H35" i="1"/>
  <c r="P34" i="1" l="1"/>
  <c r="P28" i="1"/>
  <c r="P25" i="1"/>
  <c r="P24" i="1"/>
  <c r="P23" i="1"/>
  <c r="P22" i="1"/>
  <c r="P21" i="1"/>
  <c r="P15" i="1"/>
  <c r="P14" i="1"/>
  <c r="P13" i="1"/>
  <c r="P12" i="1"/>
  <c r="P8" i="1"/>
  <c r="P7" i="1"/>
  <c r="P6" i="1"/>
  <c r="P5" i="1"/>
  <c r="P4" i="1"/>
  <c r="P3" i="1"/>
  <c r="P2" i="1"/>
  <c r="P35" i="1" l="1"/>
</calcChain>
</file>

<file path=xl/sharedStrings.xml><?xml version="1.0" encoding="utf-8"?>
<sst xmlns="http://schemas.openxmlformats.org/spreadsheetml/2006/main" count="321" uniqueCount="114">
  <si>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</si>
  <si>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</si>
  <si>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</si>
  <si>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</si>
  <si>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</si>
  <si>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</si>
  <si>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</si>
  <si>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</si>
  <si>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</si>
  <si>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</si>
  <si>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</si>
  <si>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</si>
  <si>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</si>
  <si>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</si>
  <si>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</si>
  <si>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</si>
  <si>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137th Regiment</t>
  </si>
  <si>
    <t>Infantry</t>
  </si>
  <si>
    <t>Ripon (Near)</t>
  </si>
  <si>
    <t>VA</t>
  </si>
  <si>
    <t>11/09/1862</t>
  </si>
  <si>
    <t>Charlestown</t>
  </si>
  <si>
    <t>WV</t>
  </si>
  <si>
    <t>12/02/1862</t>
  </si>
  <si>
    <t>Dumfrees</t>
  </si>
  <si>
    <t>12/27/1862</t>
  </si>
  <si>
    <t>Chancellorsville</t>
  </si>
  <si>
    <t>05/01/1863</t>
  </si>
  <si>
    <t>05/03/1865</t>
  </si>
  <si>
    <t>Gettysburg</t>
  </si>
  <si>
    <t>PA</t>
  </si>
  <si>
    <t>07/01/1863</t>
  </si>
  <si>
    <t>07/03/1863</t>
  </si>
  <si>
    <t>Williamsport</t>
  </si>
  <si>
    <t>MD</t>
  </si>
  <si>
    <t>07/11/1863</t>
  </si>
  <si>
    <t>07/12/1863</t>
  </si>
  <si>
    <t>Wauhatchie</t>
  </si>
  <si>
    <t>TN</t>
  </si>
  <si>
    <t>10/28/1863</t>
  </si>
  <si>
    <t>10/29/1863</t>
  </si>
  <si>
    <t>Chattanooga and Rossville Campaign</t>
  </si>
  <si>
    <t>Lookout Mountain</t>
  </si>
  <si>
    <t>11/24/1863</t>
  </si>
  <si>
    <t>Missionary Ridge</t>
  </si>
  <si>
    <t>11/25/1863</t>
  </si>
  <si>
    <t>Ringgold Gap</t>
  </si>
  <si>
    <t>GA</t>
  </si>
  <si>
    <t>11/27/1863</t>
  </si>
  <si>
    <t>Totals for Chattanooga and Rossville Campaign</t>
  </si>
  <si>
    <t>11/23/1863</t>
  </si>
  <si>
    <t>Atlanta Campaign</t>
  </si>
  <si>
    <t>Rocky Faced Ridge</t>
  </si>
  <si>
    <t>05/08/1864</t>
  </si>
  <si>
    <t>05/10/1864</t>
  </si>
  <si>
    <t>Resaca</t>
  </si>
  <si>
    <t>05/14/1864</t>
  </si>
  <si>
    <t>05/15/1864</t>
  </si>
  <si>
    <t>Dallas</t>
  </si>
  <si>
    <t>05/25/1864</t>
  </si>
  <si>
    <t>Pine Mountain</t>
  </si>
  <si>
    <t>06/15/1864</t>
  </si>
  <si>
    <t>Golgotha</t>
  </si>
  <si>
    <t>06/16/1864</t>
  </si>
  <si>
    <t>06/17/1864</t>
  </si>
  <si>
    <t>Marietta Road</t>
  </si>
  <si>
    <t>06/21/1864</t>
  </si>
  <si>
    <t>Culp's Farm</t>
  </si>
  <si>
    <t>06/22/1864</t>
  </si>
  <si>
    <t>The Assault</t>
  </si>
  <si>
    <t>06/27/1864</t>
  </si>
  <si>
    <t>Totals for Kenesaw Mountain</t>
  </si>
  <si>
    <t>06/09/1864</t>
  </si>
  <si>
    <t>07/02/1864</t>
  </si>
  <si>
    <t>Crossing of Peach Tree Creek</t>
  </si>
  <si>
    <t>07/19/1864</t>
  </si>
  <si>
    <t>Peach Tree Creek</t>
  </si>
  <si>
    <t>07/20/1864</t>
  </si>
  <si>
    <t>Atlanta</t>
  </si>
  <si>
    <t>07/21/1864</t>
  </si>
  <si>
    <t>08/26/1864</t>
  </si>
  <si>
    <t>Totals for Atlanta Campaign</t>
  </si>
  <si>
    <t>05/05/1864</t>
  </si>
  <si>
    <t>09/02/1864</t>
  </si>
  <si>
    <t>General Sherman's Savannah Campaign</t>
  </si>
  <si>
    <t>March to the Sea</t>
  </si>
  <si>
    <t>11/15/1864</t>
  </si>
  <si>
    <t>12/10/1864</t>
  </si>
  <si>
    <t>Savannah</t>
  </si>
  <si>
    <t>12/20/1864</t>
  </si>
  <si>
    <t>Totals for General Sherman's Savannah Campaign</t>
  </si>
  <si>
    <t>12/21/1864</t>
  </si>
  <si>
    <t>Campaign of the Carolinas</t>
  </si>
  <si>
    <t>Lexington Court House</t>
  </si>
  <si>
    <t>SC</t>
  </si>
  <si>
    <t>02/15/1865</t>
  </si>
  <si>
    <t>Averasboro</t>
  </si>
  <si>
    <t>NC</t>
  </si>
  <si>
    <t>03/16/1865</t>
  </si>
  <si>
    <t>Bentonville</t>
  </si>
  <si>
    <t>03/19/1865</t>
  </si>
  <si>
    <t>03/20/1865</t>
  </si>
  <si>
    <t>Raleigh</t>
  </si>
  <si>
    <t>04/23/1865</t>
  </si>
  <si>
    <t>Bennett House</t>
  </si>
  <si>
    <t>04/26/1865</t>
  </si>
  <si>
    <t>Totals for Campaign of the Carolinas</t>
  </si>
  <si>
    <t>01/26/1865</t>
  </si>
  <si>
    <t>Company</t>
  </si>
  <si>
    <t>Off. D. Disease</t>
  </si>
  <si>
    <t>Enl. D. Disease</t>
  </si>
  <si>
    <t>*</t>
  </si>
  <si>
    <t>Atlanta Campaign (Keensaw Mountain)</t>
  </si>
  <si>
    <t>TOTALS - 137th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</si>
</sst>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3.28515625" customWidth="1"/>
    <col min="3" max="3" width="44.14062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" customWidth="1"/>
    <col min="18" max="18" width="15" customWidth="1"/>
    <col min="19" max="19" width="15.1406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108</v>
      </c>
      <c r="R1" s="2" t="s">
        <v>109</v>
      </c>
      <c r="S1" s="2" t="s">
        <v>110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4</v>
      </c>
      <c r="S2" s="2">
        <v>165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19</v>
      </c>
      <c r="F5" s="3" t="s">
        <v>27</v>
      </c>
      <c r="G5" s="3" t="s">
        <v>28</v>
      </c>
      <c r="H5" s="2">
        <v>0</v>
      </c>
      <c r="I5" s="2">
        <v>3</v>
      </c>
      <c r="J5" s="2">
        <v>0</v>
      </c>
      <c r="K5" s="2">
        <v>1</v>
      </c>
      <c r="L5" s="2">
        <v>2</v>
      </c>
      <c r="M5" s="2">
        <v>12</v>
      </c>
      <c r="N5" s="2">
        <v>1</v>
      </c>
      <c r="O5" s="2">
        <v>35</v>
      </c>
      <c r="P5" s="2">
        <f t="shared" si="0"/>
        <v>54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29</v>
      </c>
      <c r="E6" s="2" t="s">
        <v>30</v>
      </c>
      <c r="F6" s="3" t="s">
        <v>31</v>
      </c>
      <c r="G6" s="3" t="s">
        <v>32</v>
      </c>
      <c r="H6" s="2">
        <v>3</v>
      </c>
      <c r="I6" s="2">
        <v>36</v>
      </c>
      <c r="J6" s="2">
        <v>1</v>
      </c>
      <c r="K6" s="2">
        <v>11</v>
      </c>
      <c r="L6" s="2">
        <v>3</v>
      </c>
      <c r="M6" s="2">
        <v>73</v>
      </c>
      <c r="N6" s="2">
        <v>0</v>
      </c>
      <c r="O6" s="2">
        <v>10</v>
      </c>
      <c r="P6" s="2">
        <f t="shared" si="0"/>
        <v>137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33</v>
      </c>
      <c r="E7" s="2" t="s">
        <v>34</v>
      </c>
      <c r="F7" s="3" t="s">
        <v>35</v>
      </c>
      <c r="G7" s="3" t="s">
        <v>36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37</v>
      </c>
      <c r="E8" s="2" t="s">
        <v>38</v>
      </c>
      <c r="F8" s="3" t="s">
        <v>39</v>
      </c>
      <c r="G8" s="3" t="s">
        <v>40</v>
      </c>
      <c r="H8" s="2">
        <v>0</v>
      </c>
      <c r="I8" s="2">
        <v>15</v>
      </c>
      <c r="J8" s="2">
        <v>0</v>
      </c>
      <c r="K8" s="2">
        <v>16</v>
      </c>
      <c r="L8" s="2">
        <v>3</v>
      </c>
      <c r="M8" s="2">
        <v>56</v>
      </c>
      <c r="N8" s="2">
        <v>0</v>
      </c>
      <c r="O8" s="2">
        <v>0</v>
      </c>
      <c r="P8" s="2">
        <f t="shared" si="0"/>
        <v>90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41</v>
      </c>
      <c r="D9" s="1" t="s">
        <v>42</v>
      </c>
      <c r="E9" s="2" t="s">
        <v>38</v>
      </c>
      <c r="F9" s="3" t="s">
        <v>43</v>
      </c>
      <c r="G9" s="3"/>
      <c r="H9" s="2">
        <v>1</v>
      </c>
      <c r="I9" s="2">
        <v>4</v>
      </c>
      <c r="J9" s="2">
        <v>0</v>
      </c>
      <c r="K9" s="2">
        <v>3</v>
      </c>
      <c r="L9" s="2" t="s">
        <v>111</v>
      </c>
      <c r="M9" s="2" t="s">
        <v>111</v>
      </c>
      <c r="N9" s="2" t="s">
        <v>111</v>
      </c>
      <c r="O9" s="2" t="s">
        <v>111</v>
      </c>
      <c r="P9" s="2" t="s">
        <v>111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41</v>
      </c>
      <c r="D10" s="1" t="s">
        <v>44</v>
      </c>
      <c r="E10" s="2" t="s">
        <v>38</v>
      </c>
      <c r="F10" s="3" t="s">
        <v>45</v>
      </c>
      <c r="G10" s="3"/>
      <c r="H10" s="2">
        <v>0</v>
      </c>
      <c r="I10" s="2">
        <v>0</v>
      </c>
      <c r="J10" s="2">
        <v>0</v>
      </c>
      <c r="K10" s="2">
        <v>0</v>
      </c>
      <c r="L10" s="2" t="s">
        <v>111</v>
      </c>
      <c r="M10" s="2" t="s">
        <v>111</v>
      </c>
      <c r="N10" s="2" t="s">
        <v>111</v>
      </c>
      <c r="O10" s="2" t="s">
        <v>111</v>
      </c>
      <c r="P10" s="2" t="s">
        <v>111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41</v>
      </c>
      <c r="D11" s="1" t="s">
        <v>46</v>
      </c>
      <c r="E11" s="2" t="s">
        <v>47</v>
      </c>
      <c r="F11" s="3" t="s">
        <v>48</v>
      </c>
      <c r="G11" s="3"/>
      <c r="H11" s="2">
        <v>0</v>
      </c>
      <c r="I11" s="2">
        <v>1</v>
      </c>
      <c r="J11" s="2">
        <v>0</v>
      </c>
      <c r="K11" s="2">
        <v>0</v>
      </c>
      <c r="L11" s="2" t="s">
        <v>111</v>
      </c>
      <c r="M11" s="2" t="s">
        <v>111</v>
      </c>
      <c r="N11" s="2" t="s">
        <v>111</v>
      </c>
      <c r="O11" s="2" t="s">
        <v>111</v>
      </c>
      <c r="P11" s="2" t="s">
        <v>111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41</v>
      </c>
      <c r="D12" s="1" t="s">
        <v>49</v>
      </c>
      <c r="E12" s="2" t="s">
        <v>38</v>
      </c>
      <c r="F12" s="3" t="s">
        <v>50</v>
      </c>
      <c r="G12" s="3" t="s">
        <v>48</v>
      </c>
      <c r="H12" s="2">
        <v>1</v>
      </c>
      <c r="I12" s="2">
        <v>5</v>
      </c>
      <c r="J12" s="2">
        <v>0</v>
      </c>
      <c r="K12" s="2">
        <v>3</v>
      </c>
      <c r="L12" s="2">
        <v>0</v>
      </c>
      <c r="M12" s="2">
        <v>29</v>
      </c>
      <c r="N12" s="2">
        <v>0</v>
      </c>
      <c r="O12" s="2">
        <v>0</v>
      </c>
      <c r="P12" s="2">
        <f>SUM(H12:O12)</f>
        <v>38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51</v>
      </c>
      <c r="D13" s="1" t="s">
        <v>52</v>
      </c>
      <c r="E13" s="2" t="s">
        <v>47</v>
      </c>
      <c r="F13" s="3" t="s">
        <v>53</v>
      </c>
      <c r="G13" s="3" t="s">
        <v>54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>SUM(H13:O13)</f>
        <v>0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51</v>
      </c>
      <c r="D14" s="1" t="s">
        <v>55</v>
      </c>
      <c r="E14" s="2" t="s">
        <v>47</v>
      </c>
      <c r="F14" s="3" t="s">
        <v>56</v>
      </c>
      <c r="G14" s="3" t="s">
        <v>57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5</v>
      </c>
      <c r="N14" s="2">
        <v>0</v>
      </c>
      <c r="O14" s="2">
        <v>0</v>
      </c>
      <c r="P14" s="2">
        <f>SUM(H14:O14)</f>
        <v>6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51</v>
      </c>
      <c r="D15" s="1" t="s">
        <v>58</v>
      </c>
      <c r="E15" s="2" t="s">
        <v>47</v>
      </c>
      <c r="F15" s="3" t="s">
        <v>59</v>
      </c>
      <c r="G15" s="3">
        <v>23532</v>
      </c>
      <c r="H15" s="2">
        <v>0</v>
      </c>
      <c r="I15" s="2">
        <v>0</v>
      </c>
      <c r="J15" s="2">
        <v>0</v>
      </c>
      <c r="K15" s="2">
        <v>1</v>
      </c>
      <c r="L15" s="2">
        <v>0</v>
      </c>
      <c r="M15" s="2">
        <v>10</v>
      </c>
      <c r="N15" s="2">
        <v>0</v>
      </c>
      <c r="O15" s="2">
        <v>0</v>
      </c>
      <c r="P15" s="2">
        <f>SUM(H15:O15)</f>
        <v>11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112</v>
      </c>
      <c r="D16" s="1" t="s">
        <v>60</v>
      </c>
      <c r="E16" s="2" t="s">
        <v>47</v>
      </c>
      <c r="F16" s="3" t="s">
        <v>61</v>
      </c>
      <c r="G16" s="3"/>
      <c r="H16" s="2">
        <v>0</v>
      </c>
      <c r="I16" s="2">
        <v>1</v>
      </c>
      <c r="J16" s="2">
        <v>0</v>
      </c>
      <c r="K16" s="2">
        <v>0</v>
      </c>
      <c r="L16" s="2" t="s">
        <v>111</v>
      </c>
      <c r="M16" s="2" t="s">
        <v>111</v>
      </c>
      <c r="N16" s="2" t="s">
        <v>111</v>
      </c>
      <c r="O16" s="2" t="s">
        <v>111</v>
      </c>
      <c r="P16" s="2" t="s">
        <v>111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112</v>
      </c>
      <c r="D17" s="1" t="s">
        <v>62</v>
      </c>
      <c r="E17" s="2" t="s">
        <v>47</v>
      </c>
      <c r="F17" s="3" t="s">
        <v>63</v>
      </c>
      <c r="G17" s="3" t="s">
        <v>64</v>
      </c>
      <c r="H17" s="2">
        <v>0</v>
      </c>
      <c r="I17" s="2">
        <v>3</v>
      </c>
      <c r="J17" s="2">
        <v>0</v>
      </c>
      <c r="K17" s="2">
        <v>1</v>
      </c>
      <c r="L17" s="2" t="s">
        <v>111</v>
      </c>
      <c r="M17" s="2" t="s">
        <v>111</v>
      </c>
      <c r="N17" s="2" t="s">
        <v>111</v>
      </c>
      <c r="O17" s="2" t="s">
        <v>111</v>
      </c>
      <c r="P17" s="2" t="s">
        <v>111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112</v>
      </c>
      <c r="D18" s="1" t="s">
        <v>65</v>
      </c>
      <c r="E18" s="2" t="s">
        <v>47</v>
      </c>
      <c r="F18" s="3" t="s">
        <v>66</v>
      </c>
      <c r="G18" s="3"/>
      <c r="H18" s="2">
        <v>0</v>
      </c>
      <c r="I18" s="2">
        <v>0</v>
      </c>
      <c r="J18" s="2">
        <v>0</v>
      </c>
      <c r="K18" s="2">
        <v>1</v>
      </c>
      <c r="L18" s="2" t="s">
        <v>111</v>
      </c>
      <c r="M18" s="2" t="s">
        <v>111</v>
      </c>
      <c r="N18" s="2" t="s">
        <v>111</v>
      </c>
      <c r="O18" s="2" t="s">
        <v>111</v>
      </c>
      <c r="P18" s="2" t="s">
        <v>111</v>
      </c>
    </row>
    <row r="19" spans="1:16" s="2" customFormat="1" ht="12.75" customHeight="1" x14ac:dyDescent="0.2">
      <c r="A19" s="2" t="s">
        <v>16</v>
      </c>
      <c r="B19" s="2" t="s">
        <v>17</v>
      </c>
      <c r="C19" s="2" t="s">
        <v>112</v>
      </c>
      <c r="D19" s="1" t="s">
        <v>67</v>
      </c>
      <c r="E19" s="2" t="s">
        <v>47</v>
      </c>
      <c r="F19" s="3" t="s">
        <v>68</v>
      </c>
      <c r="G19" s="3"/>
      <c r="H19" s="2">
        <v>0</v>
      </c>
      <c r="I19" s="2">
        <v>0</v>
      </c>
      <c r="J19" s="2">
        <v>0</v>
      </c>
      <c r="K19" s="2">
        <v>1</v>
      </c>
      <c r="L19" s="2" t="s">
        <v>111</v>
      </c>
      <c r="M19" s="2" t="s">
        <v>111</v>
      </c>
      <c r="N19" s="2" t="s">
        <v>111</v>
      </c>
      <c r="O19" s="2" t="s">
        <v>111</v>
      </c>
      <c r="P19" s="2" t="s">
        <v>111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112</v>
      </c>
      <c r="D20" s="1" t="s">
        <v>69</v>
      </c>
      <c r="E20" s="2" t="s">
        <v>47</v>
      </c>
      <c r="F20" s="3" t="s">
        <v>70</v>
      </c>
      <c r="G20" s="3"/>
      <c r="H20" s="2">
        <v>0</v>
      </c>
      <c r="I20" s="2">
        <v>0</v>
      </c>
      <c r="J20" s="2">
        <v>0</v>
      </c>
      <c r="K20" s="2">
        <v>0</v>
      </c>
      <c r="L20" s="2" t="s">
        <v>111</v>
      </c>
      <c r="M20" s="2" t="s">
        <v>111</v>
      </c>
      <c r="N20" s="2" t="s">
        <v>111</v>
      </c>
      <c r="O20" s="2" t="s">
        <v>111</v>
      </c>
      <c r="P20" s="2" t="s">
        <v>111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112</v>
      </c>
      <c r="D21" s="1" t="s">
        <v>71</v>
      </c>
      <c r="E21" s="2" t="s">
        <v>47</v>
      </c>
      <c r="F21" s="3" t="s">
        <v>72</v>
      </c>
      <c r="G21" s="3" t="s">
        <v>73</v>
      </c>
      <c r="H21" s="2">
        <v>0</v>
      </c>
      <c r="I21" s="2">
        <v>4</v>
      </c>
      <c r="J21" s="2">
        <v>0</v>
      </c>
      <c r="K21" s="2">
        <v>4</v>
      </c>
      <c r="L21" s="2">
        <v>1</v>
      </c>
      <c r="M21" s="2">
        <v>24</v>
      </c>
      <c r="N21" s="2">
        <v>0</v>
      </c>
      <c r="O21" s="2">
        <v>0</v>
      </c>
      <c r="P21" s="2">
        <f>SUM(H21:O21)</f>
        <v>33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51</v>
      </c>
      <c r="D22" s="1" t="s">
        <v>74</v>
      </c>
      <c r="E22" s="2" t="s">
        <v>47</v>
      </c>
      <c r="F22" s="3" t="s">
        <v>75</v>
      </c>
      <c r="G22" s="3"/>
      <c r="H22" s="2">
        <v>0</v>
      </c>
      <c r="I22" s="2">
        <v>0</v>
      </c>
      <c r="J22" s="2">
        <v>0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f>SUM(H22:O22)</f>
        <v>1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51</v>
      </c>
      <c r="D23" s="1" t="s">
        <v>76</v>
      </c>
      <c r="E23" s="2" t="s">
        <v>47</v>
      </c>
      <c r="F23" s="3" t="s">
        <v>77</v>
      </c>
      <c r="G23" s="3"/>
      <c r="H23" s="2">
        <v>0</v>
      </c>
      <c r="I23" s="2">
        <v>9</v>
      </c>
      <c r="J23" s="2">
        <v>1</v>
      </c>
      <c r="K23" s="2">
        <v>3</v>
      </c>
      <c r="L23" s="2">
        <v>1</v>
      </c>
      <c r="M23" s="2">
        <v>16</v>
      </c>
      <c r="N23" s="2">
        <v>0</v>
      </c>
      <c r="O23" s="2">
        <v>17</v>
      </c>
      <c r="P23" s="2">
        <f>SUM(H23:O23)</f>
        <v>47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51</v>
      </c>
      <c r="D24" s="1" t="s">
        <v>78</v>
      </c>
      <c r="E24" s="2" t="s">
        <v>47</v>
      </c>
      <c r="F24" s="3" t="s">
        <v>79</v>
      </c>
      <c r="G24" s="3" t="s">
        <v>80</v>
      </c>
      <c r="H24" s="2">
        <v>0</v>
      </c>
      <c r="I24" s="2">
        <v>0</v>
      </c>
      <c r="J24" s="2">
        <v>0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f>SUM(H24:O24)</f>
        <v>1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51</v>
      </c>
      <c r="D25" s="1" t="s">
        <v>81</v>
      </c>
      <c r="E25" s="2" t="s">
        <v>47</v>
      </c>
      <c r="F25" s="3" t="s">
        <v>82</v>
      </c>
      <c r="G25" s="3" t="s">
        <v>83</v>
      </c>
      <c r="H25" s="2">
        <v>0</v>
      </c>
      <c r="I25" s="2">
        <v>13</v>
      </c>
      <c r="J25" s="2">
        <v>1</v>
      </c>
      <c r="K25" s="2">
        <v>9</v>
      </c>
      <c r="L25" s="2">
        <v>3</v>
      </c>
      <c r="M25" s="2">
        <v>55</v>
      </c>
      <c r="N25" s="2">
        <v>0</v>
      </c>
      <c r="O25" s="2">
        <v>17</v>
      </c>
      <c r="P25" s="2">
        <f>SUM(H25:O25)</f>
        <v>98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84</v>
      </c>
      <c r="D26" s="1" t="s">
        <v>85</v>
      </c>
      <c r="E26" s="2" t="s">
        <v>47</v>
      </c>
      <c r="F26" s="3" t="s">
        <v>86</v>
      </c>
      <c r="G26" s="3" t="s">
        <v>87</v>
      </c>
      <c r="H26" s="2">
        <v>0</v>
      </c>
      <c r="I26" s="2">
        <v>0</v>
      </c>
      <c r="J26" s="2">
        <v>0</v>
      </c>
      <c r="K26" s="2">
        <v>1</v>
      </c>
      <c r="L26" s="2" t="s">
        <v>111</v>
      </c>
      <c r="M26" s="2" t="s">
        <v>111</v>
      </c>
      <c r="N26" s="2" t="s">
        <v>111</v>
      </c>
      <c r="O26" s="2" t="s">
        <v>111</v>
      </c>
      <c r="P26" s="2" t="s">
        <v>111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84</v>
      </c>
      <c r="D27" s="1" t="s">
        <v>88</v>
      </c>
      <c r="E27" s="2" t="s">
        <v>47</v>
      </c>
      <c r="F27" s="3" t="s">
        <v>87</v>
      </c>
      <c r="G27" s="3" t="s">
        <v>89</v>
      </c>
      <c r="H27" s="2">
        <v>0</v>
      </c>
      <c r="I27" s="2">
        <v>1</v>
      </c>
      <c r="J27" s="2">
        <v>0</v>
      </c>
      <c r="K27" s="2">
        <v>1</v>
      </c>
      <c r="L27" s="2" t="s">
        <v>111</v>
      </c>
      <c r="M27" s="2" t="s">
        <v>111</v>
      </c>
      <c r="N27" s="2" t="s">
        <v>111</v>
      </c>
      <c r="O27" s="2" t="s">
        <v>111</v>
      </c>
      <c r="P27" s="2" t="s">
        <v>111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84</v>
      </c>
      <c r="D28" s="1" t="s">
        <v>90</v>
      </c>
      <c r="E28" s="2" t="s">
        <v>47</v>
      </c>
      <c r="F28" s="3" t="s">
        <v>86</v>
      </c>
      <c r="G28" s="3" t="s">
        <v>91</v>
      </c>
      <c r="H28" s="2">
        <v>0</v>
      </c>
      <c r="I28" s="2">
        <v>1</v>
      </c>
      <c r="J28" s="2">
        <v>0</v>
      </c>
      <c r="K28" s="2">
        <v>2</v>
      </c>
      <c r="L28" s="2">
        <v>0</v>
      </c>
      <c r="M28" s="2">
        <v>6</v>
      </c>
      <c r="N28" s="2">
        <v>0</v>
      </c>
      <c r="O28" s="2">
        <v>4</v>
      </c>
      <c r="P28" s="2">
        <f>SUM(H28:O28)</f>
        <v>13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92</v>
      </c>
      <c r="D29" s="1" t="s">
        <v>93</v>
      </c>
      <c r="E29" s="2" t="s">
        <v>94</v>
      </c>
      <c r="F29" s="3" t="s">
        <v>95</v>
      </c>
      <c r="G29" s="3"/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2" t="s">
        <v>111</v>
      </c>
      <c r="O29" s="2" t="s">
        <v>111</v>
      </c>
      <c r="P29" s="2" t="s">
        <v>111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92</v>
      </c>
      <c r="D30" s="1" t="s">
        <v>96</v>
      </c>
      <c r="E30" s="2" t="s">
        <v>97</v>
      </c>
      <c r="F30" s="3" t="s">
        <v>98</v>
      </c>
      <c r="G30" s="3"/>
      <c r="H30" s="2" t="s">
        <v>111</v>
      </c>
      <c r="I30" s="2" t="s">
        <v>111</v>
      </c>
      <c r="J30" s="2" t="s">
        <v>111</v>
      </c>
      <c r="K30" s="2" t="s">
        <v>111</v>
      </c>
      <c r="L30" s="2" t="s">
        <v>111</v>
      </c>
      <c r="M30" s="2" t="s">
        <v>111</v>
      </c>
      <c r="N30" s="2" t="s">
        <v>111</v>
      </c>
      <c r="O30" s="2" t="s">
        <v>111</v>
      </c>
      <c r="P30" s="2" t="s">
        <v>111</v>
      </c>
    </row>
    <row r="31" spans="1:16" s="2" customFormat="1" ht="12.75" customHeight="1" x14ac:dyDescent="0.2">
      <c r="A31" s="2" t="s">
        <v>16</v>
      </c>
      <c r="B31" s="2" t="s">
        <v>17</v>
      </c>
      <c r="C31" s="2" t="s">
        <v>92</v>
      </c>
      <c r="D31" s="1" t="s">
        <v>99</v>
      </c>
      <c r="E31" s="2" t="s">
        <v>97</v>
      </c>
      <c r="F31" s="3" t="s">
        <v>100</v>
      </c>
      <c r="G31" s="3" t="s">
        <v>101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2" t="s">
        <v>111</v>
      </c>
      <c r="O31" s="2" t="s">
        <v>111</v>
      </c>
      <c r="P31" s="2" t="s">
        <v>111</v>
      </c>
    </row>
    <row r="32" spans="1:16" s="2" customFormat="1" ht="12.75" customHeight="1" x14ac:dyDescent="0.2">
      <c r="A32" s="2" t="s">
        <v>16</v>
      </c>
      <c r="B32" s="2" t="s">
        <v>17</v>
      </c>
      <c r="C32" s="2" t="s">
        <v>92</v>
      </c>
      <c r="D32" s="1" t="s">
        <v>102</v>
      </c>
      <c r="E32" s="2" t="s">
        <v>97</v>
      </c>
      <c r="F32" s="3" t="s">
        <v>103</v>
      </c>
      <c r="G32" s="3"/>
      <c r="H32" s="2" t="s">
        <v>111</v>
      </c>
      <c r="I32" s="2" t="s">
        <v>111</v>
      </c>
      <c r="J32" s="2" t="s">
        <v>111</v>
      </c>
      <c r="K32" s="2" t="s">
        <v>111</v>
      </c>
      <c r="L32" s="2" t="s">
        <v>111</v>
      </c>
      <c r="M32" s="2" t="s">
        <v>111</v>
      </c>
      <c r="N32" s="2" t="s">
        <v>111</v>
      </c>
      <c r="O32" s="2" t="s">
        <v>111</v>
      </c>
      <c r="P32" s="2" t="s">
        <v>111</v>
      </c>
    </row>
    <row r="33" spans="1:19" s="2" customFormat="1" ht="12.75" customHeight="1" x14ac:dyDescent="0.2">
      <c r="A33" s="2" t="s">
        <v>16</v>
      </c>
      <c r="B33" s="2" t="s">
        <v>17</v>
      </c>
      <c r="C33" s="2" t="s">
        <v>92</v>
      </c>
      <c r="D33" s="1" t="s">
        <v>104</v>
      </c>
      <c r="E33" s="2" t="s">
        <v>97</v>
      </c>
      <c r="F33" s="3" t="s">
        <v>105</v>
      </c>
      <c r="G33" s="3"/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2" t="s">
        <v>111</v>
      </c>
      <c r="O33" s="2" t="s">
        <v>111</v>
      </c>
      <c r="P33" s="2" t="s">
        <v>111</v>
      </c>
    </row>
    <row r="34" spans="1:19" s="2" customFormat="1" ht="12.75" customHeight="1" x14ac:dyDescent="0.2">
      <c r="A34" s="2" t="s">
        <v>16</v>
      </c>
      <c r="B34" s="2" t="s">
        <v>17</v>
      </c>
      <c r="C34" s="2" t="s">
        <v>92</v>
      </c>
      <c r="D34" s="1" t="s">
        <v>106</v>
      </c>
      <c r="F34" s="3" t="s">
        <v>107</v>
      </c>
      <c r="G34" s="3" t="s">
        <v>105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8</v>
      </c>
      <c r="P34" s="2">
        <f>SUM(H34:O34)</f>
        <v>8</v>
      </c>
    </row>
    <row r="35" spans="1:19" x14ac:dyDescent="0.2">
      <c r="A35" s="2" t="s">
        <v>113</v>
      </c>
      <c r="H35">
        <f>SUM(H2:H34)</f>
        <v>5</v>
      </c>
      <c r="I35">
        <f t="shared" ref="I35:S35" si="1">SUM(I2:I34)</f>
        <v>96</v>
      </c>
      <c r="J35">
        <f t="shared" si="1"/>
        <v>3</v>
      </c>
      <c r="K35">
        <f t="shared" si="1"/>
        <v>60</v>
      </c>
      <c r="L35">
        <f t="shared" si="1"/>
        <v>14</v>
      </c>
      <c r="M35">
        <f t="shared" si="1"/>
        <v>286</v>
      </c>
      <c r="N35">
        <f t="shared" si="1"/>
        <v>1</v>
      </c>
      <c r="O35">
        <f t="shared" si="1"/>
        <v>91</v>
      </c>
      <c r="P35">
        <f t="shared" si="1"/>
        <v>537</v>
      </c>
      <c r="Q35">
        <f t="shared" si="1"/>
        <v>0</v>
      </c>
      <c r="R35">
        <f t="shared" si="1"/>
        <v>4</v>
      </c>
      <c r="S35">
        <f t="shared" si="1"/>
        <v>165</v>
      </c>
    </row>
    <row r="37" spans="1:19" ht="15" customHeight="1" x14ac:dyDescent="0.2"/>
    <row r="38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2021-05-12T16:07:51Z</dcterms:modified>
</cp:coreProperties>
</file>