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39" i="1" l="1"/>
  <c r="J39" i="1"/>
  <c r="K39" i="1"/>
  <c r="L39" i="1"/>
  <c r="M39" i="1"/>
  <c r="N39" i="1"/>
  <c r="O39" i="1"/>
  <c r="Q39" i="1"/>
  <c r="R39" i="1"/>
  <c r="S39" i="1"/>
  <c r="H39" i="1"/>
  <c r="P38" i="1"/>
  <c r="P32" i="1"/>
  <c r="P31" i="1"/>
  <c r="P30" i="1"/>
  <c r="P29" i="1"/>
  <c r="P28" i="1"/>
  <c r="P27" i="1"/>
  <c r="P26" i="1"/>
  <c r="P23" i="1"/>
  <c r="P22" i="1"/>
  <c r="P19" i="1"/>
  <c r="P16" i="1"/>
  <c r="P12" i="1"/>
  <c r="P11" i="1"/>
  <c r="P10" i="1"/>
  <c r="P9" i="1"/>
  <c r="P8" i="1"/>
  <c r="P5" i="1"/>
  <c r="P4" i="1"/>
  <c r="P3" i="1"/>
  <c r="P2" i="1"/>
  <c r="P39" i="1"/>
</calcChain>
</file>

<file path=xl/sharedStrings.xml><?xml version="1.0" encoding="utf-8"?>
<sst xmlns="http://schemas.openxmlformats.org/spreadsheetml/2006/main" count="365" uniqueCount="115">
  <si>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</si>
  <si>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</si>
  <si>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</si>
  <si>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</si>
  <si>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</si>
  <si>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</si>
  <si>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</si>
  <si>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</si>
  <si>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</si>
  <si>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</si>
  <si>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</si>
  <si>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</si>
  <si>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</si>
  <si>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</si>
  <si>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</si>
  <si>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</si>
  <si>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108th Regiment</t>
  </si>
  <si>
    <t>Infantry</t>
  </si>
  <si>
    <t>Antietam</t>
  </si>
  <si>
    <t>MD</t>
  </si>
  <si>
    <t>09/17/1862</t>
  </si>
  <si>
    <t>Fredericksburg</t>
  </si>
  <si>
    <t>VA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</si>
  <si>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</si>
  <si>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</si>
  <si>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</si>
  <si>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</si>
  <si>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</si>
  <si>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</si>
  <si>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</si>
  <si>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</si>
  <si>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</si>
  <si>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Auburn</t>
  </si>
  <si>
    <t>10/14/1863</t>
  </si>
  <si>
    <t>Bristoe Station</t>
  </si>
  <si>
    <t xml:space="preserve">Total for Auburn and Bristoe Station </t>
  </si>
  <si>
    <t>Mine Run Campaign</t>
  </si>
  <si>
    <t>Robertson's Tavern</t>
  </si>
  <si>
    <t>11/27/1863</t>
  </si>
  <si>
    <t>Total for Mine Run Campaign</t>
  </si>
  <si>
    <t>11/26/1863</t>
  </si>
  <si>
    <t>12/02/1863</t>
  </si>
  <si>
    <t>Morton's Ford</t>
  </si>
  <si>
    <t>02/06/1864</t>
  </si>
  <si>
    <t>Wilderness</t>
  </si>
  <si>
    <t>05/05/1864</t>
  </si>
  <si>
    <t>05/07/1864</t>
  </si>
  <si>
    <t>Spotsylvania Court House</t>
  </si>
  <si>
    <t>Laurel Hill</t>
  </si>
  <si>
    <t>05/10/1864</t>
  </si>
  <si>
    <t>Salient</t>
  </si>
  <si>
    <t>05/12/1864</t>
  </si>
  <si>
    <t>Landron House</t>
  </si>
  <si>
    <t>05/18/1864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</si>
  <si>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</si>
  <si>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</si>
  <si>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</si>
  <si>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</si>
  <si>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</si>
  <si>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</si>
  <si>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</si>
  <si>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</si>
  <si>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</si>
  <si>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</si>
  <si>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</si>
  <si>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Second Assault</t>
  </si>
  <si>
    <t>06/03/1864</t>
  </si>
  <si>
    <t>Total for 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</si>
  <si>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</si>
  <si>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</si>
  <si>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</si>
  <si>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</si>
  <si>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</si>
  <si>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</si>
  <si>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</si>
  <si>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</si>
  <si>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</si>
  <si>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</si>
  <si>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</si>
  <si>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</si>
  <si>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</si>
  <si>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</si>
  <si>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</si>
  <si>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</si>
  <si>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</si>
  <si>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Ream's Station</t>
  </si>
  <si>
    <t>08/25/1864</t>
  </si>
  <si>
    <t>Boydton Plank Road</t>
  </si>
  <si>
    <t>10/27/1864</t>
  </si>
  <si>
    <t>10/28/1864</t>
  </si>
  <si>
    <t>Hatcher's Run</t>
  </si>
  <si>
    <t>02/05/1865</t>
  </si>
  <si>
    <t>02/07/1865</t>
  </si>
  <si>
    <t>Petersburg Works</t>
  </si>
  <si>
    <t>03/25/1865</t>
  </si>
  <si>
    <t>Appomattox Campaign</t>
  </si>
  <si>
    <t>White Oak Ridge</t>
  </si>
  <si>
    <t>03/29/1865</t>
  </si>
  <si>
    <t>03/31/1865</t>
  </si>
  <si>
    <t>Petersburg (Fall of)</t>
  </si>
  <si>
    <t>High Bridge</t>
  </si>
  <si>
    <t>04/07/1865</t>
  </si>
  <si>
    <t>Farmville</t>
  </si>
  <si>
    <t>Appomattox Court House</t>
  </si>
  <si>
    <t>04/09/1865</t>
  </si>
  <si>
    <t>Total for Appomattox Campaign</t>
  </si>
  <si>
    <t>03/28/1865</t>
  </si>
  <si>
    <t>Company</t>
  </si>
  <si>
    <t>Off. D. Disease</t>
  </si>
  <si>
    <t>Enl. D. Disease</t>
  </si>
  <si>
    <t>$</t>
  </si>
  <si>
    <t>*</t>
  </si>
  <si>
    <t>6/1/1864</t>
  </si>
  <si>
    <t>6/12/1864</t>
  </si>
  <si>
    <t>TOTALS - 108th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</si>
</sst>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7109375" customWidth="1"/>
    <col min="2" max="2" width="23" customWidth="1"/>
    <col min="3" max="3" width="44.4257812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107</v>
      </c>
      <c r="R1" s="2" t="s">
        <v>108</v>
      </c>
      <c r="S1" s="2" t="s">
        <v>109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3</v>
      </c>
      <c r="I2" s="2">
        <v>27</v>
      </c>
      <c r="J2" s="2">
        <v>0</v>
      </c>
      <c r="K2" s="2">
        <v>13</v>
      </c>
      <c r="L2" s="2">
        <v>2</v>
      </c>
      <c r="M2" s="2">
        <v>107</v>
      </c>
      <c r="N2" s="2">
        <v>0</v>
      </c>
      <c r="O2" s="2">
        <v>43</v>
      </c>
      <c r="P2" s="2">
        <f>SUM(H2:O2)</f>
        <v>195</v>
      </c>
      <c r="S2" s="2">
        <v>90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 t="s">
        <v>24</v>
      </c>
      <c r="H3" s="2">
        <v>0</v>
      </c>
      <c r="I3" s="2">
        <v>6</v>
      </c>
      <c r="J3" s="2">
        <v>0</v>
      </c>
      <c r="K3" s="2">
        <v>9</v>
      </c>
      <c r="L3" s="2">
        <v>2</v>
      </c>
      <c r="M3" s="2">
        <v>38</v>
      </c>
      <c r="N3" s="2">
        <v>0</v>
      </c>
      <c r="O3" s="2">
        <v>37</v>
      </c>
      <c r="P3" s="2">
        <f>SUM(H3:O3)</f>
        <v>92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22</v>
      </c>
      <c r="F4" s="3" t="s">
        <v>26</v>
      </c>
      <c r="G4" s="2" t="s">
        <v>27</v>
      </c>
      <c r="H4" s="2">
        <v>0</v>
      </c>
      <c r="I4" s="2">
        <v>4</v>
      </c>
      <c r="J4" s="2">
        <v>1</v>
      </c>
      <c r="K4" s="2">
        <v>4</v>
      </c>
      <c r="L4" s="2">
        <v>0</v>
      </c>
      <c r="M4" s="2">
        <v>35</v>
      </c>
      <c r="N4" s="2">
        <v>0</v>
      </c>
      <c r="O4" s="2">
        <v>8</v>
      </c>
      <c r="P4" s="2">
        <f>SUM(H4:O4)</f>
        <v>52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28</v>
      </c>
      <c r="E5" s="2" t="s">
        <v>29</v>
      </c>
      <c r="F5" s="3" t="s">
        <v>30</v>
      </c>
      <c r="G5" s="3" t="s">
        <v>31</v>
      </c>
      <c r="H5" s="2">
        <v>3</v>
      </c>
      <c r="I5" s="2">
        <v>13</v>
      </c>
      <c r="J5" s="2">
        <v>0</v>
      </c>
      <c r="K5" s="2">
        <v>2</v>
      </c>
      <c r="L5" s="2">
        <v>10</v>
      </c>
      <c r="M5" s="2">
        <v>74</v>
      </c>
      <c r="N5" s="2">
        <v>0</v>
      </c>
      <c r="O5" s="2">
        <v>0</v>
      </c>
      <c r="P5" s="2">
        <f>SUM(H5:O5)</f>
        <v>102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32</v>
      </c>
      <c r="E6" s="2" t="s">
        <v>22</v>
      </c>
      <c r="F6" s="3" t="s">
        <v>33</v>
      </c>
      <c r="G6" s="3"/>
      <c r="H6" s="2" t="s">
        <v>110</v>
      </c>
      <c r="I6" s="2" t="s">
        <v>110</v>
      </c>
      <c r="J6" s="2" t="s">
        <v>110</v>
      </c>
      <c r="K6" s="2" t="s">
        <v>110</v>
      </c>
      <c r="L6" s="2" t="s">
        <v>110</v>
      </c>
      <c r="M6" s="2" t="s">
        <v>110</v>
      </c>
      <c r="N6" s="2" t="s">
        <v>110</v>
      </c>
      <c r="O6" s="2" t="s">
        <v>110</v>
      </c>
      <c r="P6" s="2" t="s">
        <v>110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34</v>
      </c>
      <c r="E7" s="2" t="s">
        <v>22</v>
      </c>
      <c r="F7" s="3" t="s">
        <v>33</v>
      </c>
      <c r="G7" s="3"/>
      <c r="H7" s="2" t="s">
        <v>110</v>
      </c>
      <c r="I7" s="2" t="s">
        <v>110</v>
      </c>
      <c r="J7" s="2" t="s">
        <v>110</v>
      </c>
      <c r="K7" s="2" t="s">
        <v>110</v>
      </c>
      <c r="L7" s="2" t="s">
        <v>110</v>
      </c>
      <c r="M7" s="2" t="s">
        <v>110</v>
      </c>
      <c r="N7" s="2" t="s">
        <v>110</v>
      </c>
      <c r="O7" s="2" t="s">
        <v>110</v>
      </c>
      <c r="P7" s="2" t="s">
        <v>110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35</v>
      </c>
      <c r="E8" s="2" t="s">
        <v>22</v>
      </c>
      <c r="F8" s="3" t="s">
        <v>33</v>
      </c>
      <c r="G8" s="3"/>
      <c r="H8" s="2">
        <v>0</v>
      </c>
      <c r="I8" s="2">
        <v>1</v>
      </c>
      <c r="J8" s="2">
        <v>0</v>
      </c>
      <c r="K8" s="2">
        <v>0</v>
      </c>
      <c r="L8" s="2">
        <v>1</v>
      </c>
      <c r="M8" s="2">
        <v>13</v>
      </c>
      <c r="N8" s="2">
        <v>0</v>
      </c>
      <c r="O8" s="2">
        <v>1</v>
      </c>
      <c r="P8" s="2">
        <f>SUM(H8:O8)</f>
        <v>16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36</v>
      </c>
      <c r="D9" s="1" t="s">
        <v>37</v>
      </c>
      <c r="E9" s="2" t="s">
        <v>22</v>
      </c>
      <c r="F9" s="3" t="s">
        <v>38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1</v>
      </c>
      <c r="P9" s="2">
        <f>SUM(H9:O9)</f>
        <v>2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36</v>
      </c>
      <c r="D10" s="1" t="s">
        <v>39</v>
      </c>
      <c r="E10" s="2" t="s">
        <v>22</v>
      </c>
      <c r="F10" s="3" t="s">
        <v>40</v>
      </c>
      <c r="G10" s="3" t="s">
        <v>41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1</v>
      </c>
      <c r="P10" s="2">
        <f>SUM(H10:O10)</f>
        <v>2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42</v>
      </c>
      <c r="E11" s="2" t="s">
        <v>22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6</v>
      </c>
      <c r="N11" s="2">
        <v>0</v>
      </c>
      <c r="O11" s="2">
        <v>0</v>
      </c>
      <c r="P11" s="2">
        <f>SUM(H11:O11)</f>
        <v>7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44</v>
      </c>
      <c r="E12" s="2" t="s">
        <v>22</v>
      </c>
      <c r="F12" s="3" t="s">
        <v>45</v>
      </c>
      <c r="G12" s="3" t="s">
        <v>46</v>
      </c>
      <c r="H12" s="2">
        <v>0</v>
      </c>
      <c r="I12" s="2">
        <v>5</v>
      </c>
      <c r="J12" s="2">
        <v>0</v>
      </c>
      <c r="K12" s="2">
        <v>4</v>
      </c>
      <c r="L12" s="2">
        <v>6</v>
      </c>
      <c r="M12" s="2">
        <v>33</v>
      </c>
      <c r="N12" s="2">
        <v>0</v>
      </c>
      <c r="O12" s="2">
        <v>4</v>
      </c>
      <c r="P12" s="2">
        <f>SUM(H12:O12)</f>
        <v>52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47</v>
      </c>
      <c r="D13" s="1" t="s">
        <v>48</v>
      </c>
      <c r="E13" s="2" t="s">
        <v>22</v>
      </c>
      <c r="F13" s="3" t="s">
        <v>49</v>
      </c>
      <c r="G13" s="3"/>
      <c r="H13" s="2">
        <v>0</v>
      </c>
      <c r="I13" s="2">
        <v>2</v>
      </c>
      <c r="J13" s="2">
        <v>0</v>
      </c>
      <c r="K13" s="2">
        <v>4</v>
      </c>
      <c r="L13" s="2" t="s">
        <v>111</v>
      </c>
      <c r="M13" s="2" t="s">
        <v>111</v>
      </c>
      <c r="N13" s="2" t="s">
        <v>111</v>
      </c>
      <c r="O13" s="2" t="s">
        <v>111</v>
      </c>
      <c r="P13" s="2" t="s">
        <v>111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47</v>
      </c>
      <c r="D14" s="1" t="s">
        <v>50</v>
      </c>
      <c r="E14" s="2" t="s">
        <v>22</v>
      </c>
      <c r="F14" s="3" t="s">
        <v>51</v>
      </c>
      <c r="G14" s="3"/>
      <c r="H14" s="2">
        <v>0</v>
      </c>
      <c r="I14" s="2">
        <v>2</v>
      </c>
      <c r="J14" s="2">
        <v>0</v>
      </c>
      <c r="K14" s="2">
        <v>2</v>
      </c>
      <c r="L14" s="2" t="s">
        <v>111</v>
      </c>
      <c r="M14" s="2" t="s">
        <v>111</v>
      </c>
      <c r="N14" s="2" t="s">
        <v>111</v>
      </c>
      <c r="O14" s="2" t="s">
        <v>111</v>
      </c>
      <c r="P14" s="2" t="s">
        <v>111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47</v>
      </c>
      <c r="D15" s="1" t="s">
        <v>52</v>
      </c>
      <c r="E15" s="2" t="s">
        <v>22</v>
      </c>
      <c r="F15" s="3" t="s">
        <v>53</v>
      </c>
      <c r="G15" s="3"/>
      <c r="H15" s="2">
        <v>0</v>
      </c>
      <c r="I15" s="2">
        <v>0</v>
      </c>
      <c r="J15" s="2">
        <v>0</v>
      </c>
      <c r="K15" s="2">
        <v>0</v>
      </c>
      <c r="L15" s="2" t="s">
        <v>111</v>
      </c>
      <c r="M15" s="2" t="s">
        <v>111</v>
      </c>
      <c r="N15" s="2" t="s">
        <v>111</v>
      </c>
      <c r="O15" s="2" t="s">
        <v>111</v>
      </c>
      <c r="P15" s="2" t="s">
        <v>111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47</v>
      </c>
      <c r="D16" s="1" t="s">
        <v>54</v>
      </c>
      <c r="E16" s="2" t="s">
        <v>22</v>
      </c>
      <c r="F16" s="3" t="s">
        <v>55</v>
      </c>
      <c r="G16" s="3" t="s">
        <v>56</v>
      </c>
      <c r="H16" s="2">
        <v>0</v>
      </c>
      <c r="I16" s="2">
        <v>4</v>
      </c>
      <c r="J16" s="2">
        <v>0</v>
      </c>
      <c r="K16" s="2">
        <v>6</v>
      </c>
      <c r="L16" s="2">
        <v>2</v>
      </c>
      <c r="M16" s="2">
        <v>34</v>
      </c>
      <c r="N16" s="2">
        <v>0</v>
      </c>
      <c r="O16" s="2">
        <v>7</v>
      </c>
      <c r="P16" s="2">
        <f>SUM(H16:O16)</f>
        <v>53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57</v>
      </c>
      <c r="E17" s="2" t="s">
        <v>22</v>
      </c>
      <c r="F17" s="3" t="s">
        <v>58</v>
      </c>
      <c r="G17" s="3" t="s">
        <v>59</v>
      </c>
      <c r="H17" s="2" t="s">
        <v>111</v>
      </c>
      <c r="I17" s="2" t="s">
        <v>111</v>
      </c>
      <c r="J17" s="2" t="s">
        <v>111</v>
      </c>
      <c r="K17" s="2" t="s">
        <v>111</v>
      </c>
      <c r="L17" s="2" t="s">
        <v>111</v>
      </c>
      <c r="M17" s="2" t="s">
        <v>111</v>
      </c>
      <c r="N17" s="2" t="s">
        <v>111</v>
      </c>
      <c r="O17" s="2" t="s">
        <v>111</v>
      </c>
      <c r="P17" s="2" t="s">
        <v>111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60</v>
      </c>
      <c r="E18" s="2" t="s">
        <v>22</v>
      </c>
      <c r="F18" s="3" t="s">
        <v>61</v>
      </c>
      <c r="G18" s="3" t="s">
        <v>62</v>
      </c>
      <c r="H18" s="2" t="s">
        <v>111</v>
      </c>
      <c r="I18" s="2" t="s">
        <v>111</v>
      </c>
      <c r="J18" s="2" t="s">
        <v>111</v>
      </c>
      <c r="K18" s="2" t="s">
        <v>111</v>
      </c>
      <c r="L18" s="2" t="s">
        <v>111</v>
      </c>
      <c r="M18" s="2" t="s">
        <v>111</v>
      </c>
      <c r="N18" s="2" t="s">
        <v>111</v>
      </c>
      <c r="O18" s="2" t="s">
        <v>111</v>
      </c>
      <c r="P18" s="2" t="s">
        <v>111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63</v>
      </c>
      <c r="E19" s="2" t="s">
        <v>22</v>
      </c>
      <c r="F19" s="3" t="s">
        <v>58</v>
      </c>
      <c r="G19" s="3" t="s">
        <v>62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5</v>
      </c>
      <c r="N19" s="2">
        <v>0</v>
      </c>
      <c r="O19" s="2">
        <v>0</v>
      </c>
      <c r="P19" s="2">
        <f>SUM(H19:O19)</f>
        <v>5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64</v>
      </c>
      <c r="D20" s="1" t="s">
        <v>64</v>
      </c>
      <c r="E20" s="2" t="s">
        <v>22</v>
      </c>
      <c r="F20" s="3" t="s">
        <v>112</v>
      </c>
      <c r="G20" s="3" t="s">
        <v>113</v>
      </c>
      <c r="H20" s="2">
        <v>0</v>
      </c>
      <c r="I20" s="2">
        <v>0</v>
      </c>
      <c r="J20" s="2">
        <v>0</v>
      </c>
      <c r="K20" s="2">
        <v>1</v>
      </c>
      <c r="L20" s="2" t="s">
        <v>111</v>
      </c>
      <c r="M20" s="2" t="s">
        <v>111</v>
      </c>
      <c r="N20" s="2" t="s">
        <v>111</v>
      </c>
      <c r="O20" s="2" t="s">
        <v>111</v>
      </c>
      <c r="P20" s="2" t="s">
        <v>111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64</v>
      </c>
      <c r="D21" s="1" t="s">
        <v>65</v>
      </c>
      <c r="E21" s="2" t="s">
        <v>22</v>
      </c>
      <c r="F21" s="3" t="s">
        <v>66</v>
      </c>
      <c r="G21" s="3"/>
      <c r="H21" s="2">
        <v>1</v>
      </c>
      <c r="I21" s="2">
        <v>3</v>
      </c>
      <c r="J21" s="2">
        <v>0</v>
      </c>
      <c r="K21" s="2">
        <v>2</v>
      </c>
      <c r="L21" s="2" t="s">
        <v>111</v>
      </c>
      <c r="M21" s="2" t="s">
        <v>111</v>
      </c>
      <c r="N21" s="2" t="s">
        <v>111</v>
      </c>
      <c r="O21" s="2" t="s">
        <v>111</v>
      </c>
      <c r="P21" s="2" t="s">
        <v>111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64</v>
      </c>
      <c r="D22" s="1" t="s">
        <v>67</v>
      </c>
      <c r="E22" s="2" t="s">
        <v>22</v>
      </c>
      <c r="F22" s="3" t="s">
        <v>68</v>
      </c>
      <c r="G22" s="3" t="s">
        <v>69</v>
      </c>
      <c r="H22" s="2">
        <v>1</v>
      </c>
      <c r="I22" s="2">
        <v>3</v>
      </c>
      <c r="J22" s="2">
        <v>0</v>
      </c>
      <c r="K22" s="2">
        <v>3</v>
      </c>
      <c r="L22" s="2">
        <v>1</v>
      </c>
      <c r="M22" s="2">
        <v>14</v>
      </c>
      <c r="N22" s="2">
        <v>0</v>
      </c>
      <c r="O22" s="2">
        <v>0</v>
      </c>
      <c r="P22" s="2">
        <f>SUM(H22:O22)</f>
        <v>22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70</v>
      </c>
      <c r="E23" s="2" t="s">
        <v>22</v>
      </c>
      <c r="F23" s="3" t="s">
        <v>71</v>
      </c>
      <c r="G23" s="3" t="s">
        <v>72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8</v>
      </c>
      <c r="N23" s="2">
        <v>0</v>
      </c>
      <c r="O23" s="2">
        <v>0</v>
      </c>
      <c r="P23" s="2">
        <f>SUM(H23:O23)</f>
        <v>8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73</v>
      </c>
      <c r="E24" s="2" t="s">
        <v>22</v>
      </c>
      <c r="F24" s="3" t="s">
        <v>71</v>
      </c>
      <c r="G24" s="3" t="s">
        <v>74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2" t="s">
        <v>111</v>
      </c>
      <c r="O24" s="2" t="s">
        <v>111</v>
      </c>
      <c r="P24" s="2" t="s">
        <v>111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75</v>
      </c>
      <c r="E25" s="2" t="s">
        <v>22</v>
      </c>
      <c r="F25" s="3" t="s">
        <v>76</v>
      </c>
      <c r="G25" s="3" t="s">
        <v>77</v>
      </c>
      <c r="H25" s="2" t="s">
        <v>111</v>
      </c>
      <c r="I25" s="2" t="s">
        <v>111</v>
      </c>
      <c r="J25" s="2" t="s">
        <v>111</v>
      </c>
      <c r="K25" s="2" t="s">
        <v>111</v>
      </c>
      <c r="L25" s="2" t="s">
        <v>111</v>
      </c>
      <c r="M25" s="2" t="s">
        <v>111</v>
      </c>
      <c r="N25" s="2" t="s">
        <v>111</v>
      </c>
      <c r="O25" s="2" t="s">
        <v>111</v>
      </c>
      <c r="P25" s="2" t="s">
        <v>111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78</v>
      </c>
      <c r="E26" s="2" t="s">
        <v>22</v>
      </c>
      <c r="F26" s="3" t="s">
        <v>71</v>
      </c>
      <c r="G26" s="3" t="s">
        <v>77</v>
      </c>
      <c r="H26" s="2">
        <v>0</v>
      </c>
      <c r="I26" s="2">
        <v>0</v>
      </c>
      <c r="J26" s="2">
        <v>1</v>
      </c>
      <c r="K26" s="2">
        <v>1</v>
      </c>
      <c r="L26" s="2">
        <v>1</v>
      </c>
      <c r="M26" s="2">
        <v>1</v>
      </c>
      <c r="N26" s="2">
        <v>0</v>
      </c>
      <c r="O26" s="2">
        <v>0</v>
      </c>
      <c r="P26" s="2">
        <f t="shared" ref="P26:P32" si="0">SUM(H26:O26)</f>
        <v>4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79</v>
      </c>
      <c r="E27" s="2" t="s">
        <v>22</v>
      </c>
      <c r="F27" s="3" t="s">
        <v>80</v>
      </c>
      <c r="G27" s="3" t="s">
        <v>81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0"/>
        <v>0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82</v>
      </c>
      <c r="E28" s="2" t="s">
        <v>22</v>
      </c>
      <c r="F28" s="3" t="s">
        <v>83</v>
      </c>
      <c r="G28" s="3" t="s">
        <v>84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</v>
      </c>
      <c r="N28" s="2">
        <v>0</v>
      </c>
      <c r="O28" s="2">
        <v>0</v>
      </c>
      <c r="P28" s="2">
        <f t="shared" si="0"/>
        <v>1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85</v>
      </c>
      <c r="E29" s="2" t="s">
        <v>22</v>
      </c>
      <c r="F29" s="3" t="s">
        <v>86</v>
      </c>
      <c r="G29" s="3"/>
      <c r="H29" s="2">
        <v>0</v>
      </c>
      <c r="I29" s="2">
        <v>1</v>
      </c>
      <c r="J29" s="2">
        <v>0</v>
      </c>
      <c r="K29" s="2">
        <v>0</v>
      </c>
      <c r="L29" s="2">
        <v>1</v>
      </c>
      <c r="M29" s="2">
        <v>2</v>
      </c>
      <c r="N29" s="2">
        <v>0</v>
      </c>
      <c r="O29" s="2">
        <v>21</v>
      </c>
      <c r="P29" s="2">
        <f t="shared" si="0"/>
        <v>25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87</v>
      </c>
      <c r="E30" s="2" t="s">
        <v>22</v>
      </c>
      <c r="F30" s="3" t="s">
        <v>88</v>
      </c>
      <c r="G30" s="3" t="s">
        <v>89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4</v>
      </c>
      <c r="N30" s="2">
        <v>0</v>
      </c>
      <c r="O30" s="2">
        <v>0</v>
      </c>
      <c r="P30" s="2">
        <f t="shared" si="0"/>
        <v>5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90</v>
      </c>
      <c r="E31" s="2" t="s">
        <v>22</v>
      </c>
      <c r="F31" s="3" t="s">
        <v>91</v>
      </c>
      <c r="G31" s="3" t="s">
        <v>92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0"/>
        <v>0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93</v>
      </c>
      <c r="E32" s="2" t="s">
        <v>22</v>
      </c>
      <c r="F32" s="3" t="s">
        <v>94</v>
      </c>
      <c r="G32" s="3"/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 t="shared" si="0"/>
        <v>0</v>
      </c>
    </row>
    <row r="33" spans="1:19" s="2" customFormat="1" ht="12.75" customHeight="1" x14ac:dyDescent="0.2">
      <c r="A33" s="2" t="s">
        <v>16</v>
      </c>
      <c r="B33" s="2" t="s">
        <v>17</v>
      </c>
      <c r="C33" s="2" t="s">
        <v>95</v>
      </c>
      <c r="D33" s="1" t="s">
        <v>96</v>
      </c>
      <c r="E33" s="2" t="s">
        <v>22</v>
      </c>
      <c r="F33" s="3" t="s">
        <v>97</v>
      </c>
      <c r="G33" s="3" t="s">
        <v>98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2" t="s">
        <v>111</v>
      </c>
      <c r="O33" s="2" t="s">
        <v>111</v>
      </c>
      <c r="P33" s="2" t="s">
        <v>111</v>
      </c>
    </row>
    <row r="34" spans="1:19" s="2" customFormat="1" ht="12.75" customHeight="1" x14ac:dyDescent="0.2">
      <c r="A34" s="2" t="s">
        <v>16</v>
      </c>
      <c r="B34" s="2" t="s">
        <v>17</v>
      </c>
      <c r="C34" s="2" t="s">
        <v>95</v>
      </c>
      <c r="D34" s="1" t="s">
        <v>99</v>
      </c>
      <c r="E34" s="2" t="s">
        <v>22</v>
      </c>
      <c r="F34" s="3" t="s">
        <v>72</v>
      </c>
      <c r="G34" s="3"/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2" t="s">
        <v>111</v>
      </c>
      <c r="O34" s="2" t="s">
        <v>111</v>
      </c>
      <c r="P34" s="2" t="s">
        <v>111</v>
      </c>
    </row>
    <row r="35" spans="1:19" s="2" customFormat="1" ht="12.75" customHeight="1" x14ac:dyDescent="0.2">
      <c r="A35" s="2" t="s">
        <v>16</v>
      </c>
      <c r="B35" s="2" t="s">
        <v>17</v>
      </c>
      <c r="C35" s="2" t="s">
        <v>95</v>
      </c>
      <c r="D35" s="1" t="s">
        <v>100</v>
      </c>
      <c r="E35" s="2" t="s">
        <v>22</v>
      </c>
      <c r="F35" s="3" t="s">
        <v>101</v>
      </c>
      <c r="G35" s="3"/>
      <c r="H35" s="2" t="s">
        <v>111</v>
      </c>
      <c r="I35" s="2" t="s">
        <v>111</v>
      </c>
      <c r="J35" s="2" t="s">
        <v>111</v>
      </c>
      <c r="K35" s="2" t="s">
        <v>111</v>
      </c>
      <c r="L35" s="2" t="s">
        <v>111</v>
      </c>
      <c r="M35" s="2" t="s">
        <v>111</v>
      </c>
      <c r="N35" s="2" t="s">
        <v>111</v>
      </c>
      <c r="O35" s="2" t="s">
        <v>111</v>
      </c>
      <c r="P35" s="2" t="s">
        <v>111</v>
      </c>
    </row>
    <row r="36" spans="1:19" s="2" customFormat="1" ht="12.75" customHeight="1" x14ac:dyDescent="0.2">
      <c r="A36" s="2" t="s">
        <v>16</v>
      </c>
      <c r="B36" s="2" t="s">
        <v>17</v>
      </c>
      <c r="C36" s="2" t="s">
        <v>95</v>
      </c>
      <c r="D36" s="1" t="s">
        <v>102</v>
      </c>
      <c r="E36" s="2" t="s">
        <v>22</v>
      </c>
      <c r="F36" s="3" t="s">
        <v>101</v>
      </c>
      <c r="G36" s="3"/>
      <c r="H36" s="2" t="s">
        <v>111</v>
      </c>
      <c r="I36" s="2" t="s">
        <v>111</v>
      </c>
      <c r="J36" s="2" t="s">
        <v>111</v>
      </c>
      <c r="K36" s="2" t="s">
        <v>111</v>
      </c>
      <c r="L36" s="2" t="s">
        <v>111</v>
      </c>
      <c r="M36" s="2" t="s">
        <v>111</v>
      </c>
      <c r="N36" s="2" t="s">
        <v>111</v>
      </c>
      <c r="O36" s="2" t="s">
        <v>111</v>
      </c>
      <c r="P36" s="2" t="s">
        <v>111</v>
      </c>
    </row>
    <row r="37" spans="1:19" s="2" customFormat="1" ht="12.75" customHeight="1" x14ac:dyDescent="0.2">
      <c r="A37" s="2" t="s">
        <v>16</v>
      </c>
      <c r="B37" s="2" t="s">
        <v>17</v>
      </c>
      <c r="C37" s="2" t="s">
        <v>95</v>
      </c>
      <c r="D37" s="1" t="s">
        <v>103</v>
      </c>
      <c r="E37" s="2" t="s">
        <v>22</v>
      </c>
      <c r="F37" s="3" t="s">
        <v>104</v>
      </c>
      <c r="G37" s="3"/>
      <c r="H37" s="2" t="s">
        <v>111</v>
      </c>
      <c r="I37" s="2" t="s">
        <v>111</v>
      </c>
      <c r="J37" s="2" t="s">
        <v>111</v>
      </c>
      <c r="K37" s="2" t="s">
        <v>111</v>
      </c>
      <c r="L37" s="2" t="s">
        <v>111</v>
      </c>
      <c r="M37" s="2" t="s">
        <v>111</v>
      </c>
      <c r="N37" s="2" t="s">
        <v>111</v>
      </c>
      <c r="O37" s="2" t="s">
        <v>111</v>
      </c>
      <c r="P37" s="2" t="s">
        <v>111</v>
      </c>
    </row>
    <row r="38" spans="1:19" s="2" customFormat="1" ht="12.75" customHeight="1" x14ac:dyDescent="0.2">
      <c r="A38" s="2" t="s">
        <v>16</v>
      </c>
      <c r="B38" s="2" t="s">
        <v>17</v>
      </c>
      <c r="C38" s="2" t="s">
        <v>95</v>
      </c>
      <c r="D38" s="1" t="s">
        <v>105</v>
      </c>
      <c r="E38" s="2" t="s">
        <v>22</v>
      </c>
      <c r="F38" s="3" t="s">
        <v>106</v>
      </c>
      <c r="G38" s="3" t="s">
        <v>104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  <c r="P38" s="2">
        <f>SUM(H38:O38)</f>
        <v>1</v>
      </c>
    </row>
    <row r="39" spans="1:19" x14ac:dyDescent="0.2">
      <c r="A39" s="2" t="s">
        <v>114</v>
      </c>
      <c r="H39">
        <f>SUM(H2:H38)</f>
        <v>8</v>
      </c>
      <c r="I39">
        <f t="shared" ref="I39:S39" si="1">SUM(I2:I38)</f>
        <v>71</v>
      </c>
      <c r="J39">
        <f t="shared" si="1"/>
        <v>2</v>
      </c>
      <c r="K39">
        <f t="shared" si="1"/>
        <v>51</v>
      </c>
      <c r="L39">
        <f t="shared" si="1"/>
        <v>28</v>
      </c>
      <c r="M39">
        <f t="shared" si="1"/>
        <v>378</v>
      </c>
      <c r="N39">
        <f t="shared" si="1"/>
        <v>0</v>
      </c>
      <c r="O39">
        <f t="shared" si="1"/>
        <v>123</v>
      </c>
      <c r="P39">
        <f t="shared" si="1"/>
        <v>644</v>
      </c>
      <c r="Q39">
        <f t="shared" si="1"/>
        <v>0</v>
      </c>
      <c r="R39">
        <f t="shared" si="1"/>
        <v>0</v>
      </c>
      <c r="S39">
        <f t="shared" si="1"/>
        <v>90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2021-05-07T15:00:36Z</dcterms:modified>
</cp:coreProperties>
</file>