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45" yWindow="142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Q31" i="1"/>
  <c r="R31" i="1"/>
  <c r="S31" i="1"/>
  <c r="H31" i="1"/>
  <c r="P30" i="1" l="1"/>
  <c r="P29" i="1"/>
  <c r="P28" i="1"/>
  <c r="P27" i="1"/>
  <c r="P26" i="1"/>
  <c r="P25" i="1"/>
  <c r="P24" i="1"/>
  <c r="P22" i="1"/>
  <c r="P16" i="1"/>
  <c r="P15" i="1"/>
  <c r="P14" i="1"/>
  <c r="P10" i="1"/>
  <c r="P9" i="1"/>
  <c r="P8" i="1"/>
  <c r="P7" i="1"/>
  <c r="P6" i="1"/>
  <c r="P5" i="1"/>
  <c r="P4" i="1"/>
  <c r="P3" i="1"/>
  <c r="P2" i="1"/>
  <c r="P31" i="1" s="1"/>
</calcChain>
</file>

<file path=xl/sharedStrings.xml><?xml version="1.0" encoding="utf-8"?>
<sst xmlns="http://schemas.openxmlformats.org/spreadsheetml/2006/main" count="262" uniqueCount="101">
  <si>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</si>
  <si>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</si>
  <si>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</si>
  <si>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</si>
  <si>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</si>
  <si>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</si>
  <si>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</si>
  <si>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</si>
  <si>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</si>
  <si>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</si>
  <si>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</si>
  <si>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</si>
  <si>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</si>
  <si>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</si>
  <si>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</si>
  <si>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</si>
  <si>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107th Regiment</t>
  </si>
  <si>
    <t>Infantry</t>
  </si>
  <si>
    <t>Antietam</t>
  </si>
  <si>
    <t>MD</t>
  </si>
  <si>
    <t>09/17/1862</t>
  </si>
  <si>
    <t>Chancellorsville</t>
  </si>
  <si>
    <t>VA</t>
  </si>
  <si>
    <t>05/01/1863</t>
  </si>
  <si>
    <t>05/03/1863</t>
  </si>
  <si>
    <t>Gettysburg</t>
  </si>
  <si>
    <t>PA</t>
  </si>
  <si>
    <t>07/02/1863</t>
  </si>
  <si>
    <t>07/03/1863</t>
  </si>
  <si>
    <t>07/04/1863</t>
  </si>
  <si>
    <t>Jones' Cross Roads</t>
  </si>
  <si>
    <t>07/11/1863</t>
  </si>
  <si>
    <t>07/12/1863</t>
  </si>
  <si>
    <t>Williamsport (Near)</t>
  </si>
  <si>
    <t>07/14/1863</t>
  </si>
  <si>
    <t>Atlanta Campaign</t>
  </si>
  <si>
    <t>Resaca</t>
  </si>
  <si>
    <t>GA</t>
  </si>
  <si>
    <t>05/14/1864</t>
  </si>
  <si>
    <t>05/15/1864</t>
  </si>
  <si>
    <t>Cassville (Near)</t>
  </si>
  <si>
    <t>05/19/1864</t>
  </si>
  <si>
    <t>05/20/1864</t>
  </si>
  <si>
    <t>Dallas</t>
  </si>
  <si>
    <t>05/25/1864</t>
  </si>
  <si>
    <t>06/04/1864</t>
  </si>
  <si>
    <t>Golgotha</t>
  </si>
  <si>
    <t>06/16/1864</t>
  </si>
  <si>
    <t>06/17/1864</t>
  </si>
  <si>
    <t>Noses Creek</t>
  </si>
  <si>
    <t>06/19/1864</t>
  </si>
  <si>
    <t>06/20/1864</t>
  </si>
  <si>
    <t>Culp's Farm</t>
  </si>
  <si>
    <t>06/22/1864</t>
  </si>
  <si>
    <t>Peachtree Creek</t>
  </si>
  <si>
    <t>07/20/1864</t>
  </si>
  <si>
    <t>Total for Kenesaw Mountaiin</t>
  </si>
  <si>
    <t>06/09/1864</t>
  </si>
  <si>
    <t>07/02/1864</t>
  </si>
  <si>
    <t>Atlanta</t>
  </si>
  <si>
    <t>07/21/1864</t>
  </si>
  <si>
    <t>08/26/1864</t>
  </si>
  <si>
    <t>General Sherman's Savannah Campaign</t>
  </si>
  <si>
    <t>March to the Sea</t>
  </si>
  <si>
    <t>11/15/1864</t>
  </si>
  <si>
    <t>12/10/1864</t>
  </si>
  <si>
    <t>Monteith Swamp</t>
  </si>
  <si>
    <t>12/09/1864</t>
  </si>
  <si>
    <t>Savannah</t>
  </si>
  <si>
    <t>12/20/1864</t>
  </si>
  <si>
    <t>Izzard's Mill</t>
  </si>
  <si>
    <t>12/19/1864</t>
  </si>
  <si>
    <t>Total for General Sherman's Savannah Campaign</t>
  </si>
  <si>
    <t>12/21/1864</t>
  </si>
  <si>
    <t>Campaign of the Carolinas</t>
  </si>
  <si>
    <t>Rockingham</t>
  </si>
  <si>
    <t>NC</t>
  </si>
  <si>
    <t>03/08/1865</t>
  </si>
  <si>
    <t>Fayetteville (Near)</t>
  </si>
  <si>
    <t>03/15/1865</t>
  </si>
  <si>
    <t>Averasboro</t>
  </si>
  <si>
    <t>03/16/1865</t>
  </si>
  <si>
    <t>Bentonville</t>
  </si>
  <si>
    <t>03/19/1865</t>
  </si>
  <si>
    <t>03/20/1865</t>
  </si>
  <si>
    <t>Raleigh</t>
  </si>
  <si>
    <t>04/23/1865</t>
  </si>
  <si>
    <t>Bennett House</t>
  </si>
  <si>
    <t>04/26/1865</t>
  </si>
  <si>
    <t>Total for Campaign of the Carolinas</t>
  </si>
  <si>
    <t>01/26/1865</t>
  </si>
  <si>
    <t>Company</t>
  </si>
  <si>
    <t>Off. D. Disease</t>
  </si>
  <si>
    <t>Enl. D. Disease</t>
  </si>
  <si>
    <t>*</t>
  </si>
  <si>
    <t>Campaign - Total</t>
  </si>
  <si>
    <t>5/3/1864</t>
  </si>
  <si>
    <t>8/26/1864</t>
  </si>
  <si>
    <t>1/26/1865</t>
  </si>
  <si>
    <t>4/26/1865</t>
  </si>
  <si>
    <t>TOTALS - 107th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</si>
</sst>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855468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91</v>
      </c>
      <c r="R1" s="2" t="s">
        <v>92</v>
      </c>
      <c r="S1" s="2" t="s">
        <v>93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7</v>
      </c>
      <c r="J2" s="2">
        <v>0</v>
      </c>
      <c r="K2" s="2">
        <v>5</v>
      </c>
      <c r="L2" s="2">
        <v>2</v>
      </c>
      <c r="M2" s="2">
        <v>44</v>
      </c>
      <c r="N2" s="2">
        <v>0</v>
      </c>
      <c r="O2" s="2">
        <v>5</v>
      </c>
      <c r="P2" s="2">
        <f t="shared" ref="P2:P10" si="0">SUM(H2:O2)</f>
        <v>63</v>
      </c>
      <c r="S2" s="2">
        <v>131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 t="s">
        <v>24</v>
      </c>
      <c r="H3" s="2">
        <v>1</v>
      </c>
      <c r="I3" s="2">
        <v>5</v>
      </c>
      <c r="J3" s="2">
        <v>0</v>
      </c>
      <c r="K3" s="2">
        <v>6</v>
      </c>
      <c r="L3" s="2">
        <v>4</v>
      </c>
      <c r="M3" s="2">
        <v>44</v>
      </c>
      <c r="N3" s="2">
        <v>0</v>
      </c>
      <c r="O3" s="2">
        <v>23</v>
      </c>
      <c r="P3" s="2">
        <f t="shared" si="0"/>
        <v>83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26</v>
      </c>
      <c r="F4" s="3" t="s">
        <v>27</v>
      </c>
      <c r="G4" s="2" t="s">
        <v>28</v>
      </c>
      <c r="H4" s="2">
        <v>0</v>
      </c>
      <c r="I4" s="2">
        <v>0</v>
      </c>
      <c r="J4" s="2">
        <v>0</v>
      </c>
      <c r="K4" s="2">
        <v>1</v>
      </c>
      <c r="L4" s="2">
        <v>0</v>
      </c>
      <c r="M4" s="2">
        <v>1</v>
      </c>
      <c r="N4" s="2">
        <v>0</v>
      </c>
      <c r="O4" s="2">
        <v>0</v>
      </c>
      <c r="P4" s="2">
        <f t="shared" si="0"/>
        <v>2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25</v>
      </c>
      <c r="E5" s="2" t="s">
        <v>26</v>
      </c>
      <c r="F5" s="3" t="s">
        <v>29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30</v>
      </c>
      <c r="E6" s="2" t="s">
        <v>19</v>
      </c>
      <c r="F6" s="3" t="s">
        <v>31</v>
      </c>
      <c r="G6" s="3" t="s">
        <v>32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33</v>
      </c>
      <c r="E7" s="2" t="s">
        <v>19</v>
      </c>
      <c r="F7" s="3" t="s">
        <v>34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35</v>
      </c>
      <c r="D8" s="1" t="s">
        <v>36</v>
      </c>
      <c r="E8" s="2" t="s">
        <v>37</v>
      </c>
      <c r="F8" s="3" t="s">
        <v>38</v>
      </c>
      <c r="G8" s="3" t="s">
        <v>39</v>
      </c>
      <c r="H8" s="2">
        <v>0</v>
      </c>
      <c r="I8" s="2">
        <v>1</v>
      </c>
      <c r="J8" s="2">
        <v>0</v>
      </c>
      <c r="K8" s="2">
        <v>0</v>
      </c>
      <c r="L8" s="2">
        <v>1</v>
      </c>
      <c r="M8" s="2">
        <v>5</v>
      </c>
      <c r="N8" s="2">
        <v>0</v>
      </c>
      <c r="O8" s="2">
        <v>0</v>
      </c>
      <c r="P8" s="2">
        <f t="shared" si="0"/>
        <v>7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35</v>
      </c>
      <c r="D9" s="1" t="s">
        <v>40</v>
      </c>
      <c r="E9" s="2" t="s">
        <v>37</v>
      </c>
      <c r="F9" s="3" t="s">
        <v>41</v>
      </c>
      <c r="G9" s="3" t="s">
        <v>42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35</v>
      </c>
      <c r="D10" s="1" t="s">
        <v>43</v>
      </c>
      <c r="E10" s="2" t="s">
        <v>37</v>
      </c>
      <c r="F10" s="3" t="s">
        <v>44</v>
      </c>
      <c r="G10" s="3" t="s">
        <v>45</v>
      </c>
      <c r="H10" s="2">
        <v>1</v>
      </c>
      <c r="I10" s="2">
        <v>26</v>
      </c>
      <c r="J10" s="2">
        <v>1</v>
      </c>
      <c r="K10" s="2">
        <v>15</v>
      </c>
      <c r="L10" s="2">
        <v>4</v>
      </c>
      <c r="M10" s="2">
        <v>118</v>
      </c>
      <c r="N10" s="2">
        <v>0</v>
      </c>
      <c r="O10" s="2">
        <v>0</v>
      </c>
      <c r="P10" s="2">
        <f t="shared" si="0"/>
        <v>165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35</v>
      </c>
      <c r="D11" s="1" t="s">
        <v>46</v>
      </c>
      <c r="E11" s="2" t="s">
        <v>37</v>
      </c>
      <c r="F11" s="3" t="s">
        <v>47</v>
      </c>
      <c r="G11" s="3" t="s">
        <v>48</v>
      </c>
      <c r="H11" s="2">
        <v>0</v>
      </c>
      <c r="I11" s="2">
        <v>0</v>
      </c>
      <c r="J11" s="2" t="s">
        <v>94</v>
      </c>
      <c r="K11" s="2" t="s">
        <v>94</v>
      </c>
      <c r="L11" s="2" t="s">
        <v>94</v>
      </c>
      <c r="M11" s="2" t="s">
        <v>94</v>
      </c>
      <c r="N11" s="2" t="s">
        <v>94</v>
      </c>
      <c r="O11" s="2" t="s">
        <v>94</v>
      </c>
      <c r="P11" s="2" t="s">
        <v>94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35</v>
      </c>
      <c r="D12" s="1" t="s">
        <v>49</v>
      </c>
      <c r="E12" s="2" t="s">
        <v>37</v>
      </c>
      <c r="F12" s="3" t="s">
        <v>50</v>
      </c>
      <c r="G12" s="3" t="s">
        <v>51</v>
      </c>
      <c r="H12" s="2">
        <v>0</v>
      </c>
      <c r="I12" s="2">
        <v>1</v>
      </c>
      <c r="J12" s="2" t="s">
        <v>94</v>
      </c>
      <c r="K12" s="2" t="s">
        <v>94</v>
      </c>
      <c r="L12" s="2" t="s">
        <v>94</v>
      </c>
      <c r="M12" s="2" t="s">
        <v>94</v>
      </c>
      <c r="N12" s="2" t="s">
        <v>94</v>
      </c>
      <c r="O12" s="2" t="s">
        <v>94</v>
      </c>
      <c r="P12" s="2" t="s">
        <v>94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35</v>
      </c>
      <c r="D13" s="1" t="s">
        <v>52</v>
      </c>
      <c r="E13" s="2" t="s">
        <v>37</v>
      </c>
      <c r="F13" s="3" t="s">
        <v>53</v>
      </c>
      <c r="G13" s="3"/>
      <c r="H13" s="2">
        <v>0</v>
      </c>
      <c r="I13" s="2">
        <v>1</v>
      </c>
      <c r="J13" s="2" t="s">
        <v>94</v>
      </c>
      <c r="K13" s="2" t="s">
        <v>94</v>
      </c>
      <c r="L13" s="2" t="s">
        <v>94</v>
      </c>
      <c r="M13" s="2" t="s">
        <v>94</v>
      </c>
      <c r="N13" s="2" t="s">
        <v>94</v>
      </c>
      <c r="O13" s="2" t="s">
        <v>94</v>
      </c>
      <c r="P13" s="2" t="s">
        <v>94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35</v>
      </c>
      <c r="D14" s="1" t="s">
        <v>56</v>
      </c>
      <c r="E14" s="2" t="s">
        <v>37</v>
      </c>
      <c r="F14" s="3" t="s">
        <v>57</v>
      </c>
      <c r="G14" s="3" t="s">
        <v>58</v>
      </c>
      <c r="H14" s="2">
        <v>0</v>
      </c>
      <c r="I14" s="2">
        <v>2</v>
      </c>
      <c r="J14" s="2">
        <v>0</v>
      </c>
      <c r="K14" s="2">
        <v>2</v>
      </c>
      <c r="L14" s="2">
        <v>0</v>
      </c>
      <c r="M14" s="2">
        <v>6</v>
      </c>
      <c r="N14" s="2">
        <v>0</v>
      </c>
      <c r="O14" s="2">
        <v>0</v>
      </c>
      <c r="P14" s="2">
        <f>SUM(H14:O14)</f>
        <v>10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35</v>
      </c>
      <c r="D15" s="1" t="s">
        <v>54</v>
      </c>
      <c r="E15" s="2" t="s">
        <v>37</v>
      </c>
      <c r="F15" s="3" t="s">
        <v>55</v>
      </c>
      <c r="G15" s="3"/>
      <c r="H15" s="2">
        <v>0</v>
      </c>
      <c r="I15" s="2">
        <v>3</v>
      </c>
      <c r="J15" s="2">
        <v>1</v>
      </c>
      <c r="K15" s="2">
        <v>3</v>
      </c>
      <c r="L15" s="2">
        <v>0</v>
      </c>
      <c r="M15" s="2">
        <v>12</v>
      </c>
      <c r="N15" s="2">
        <v>0</v>
      </c>
      <c r="O15" s="2">
        <v>0</v>
      </c>
      <c r="P15" s="2">
        <f>SUM(H15:O15)</f>
        <v>19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35</v>
      </c>
      <c r="D16" s="1" t="s">
        <v>59</v>
      </c>
      <c r="E16" s="2" t="s">
        <v>37</v>
      </c>
      <c r="F16" s="3" t="s">
        <v>60</v>
      </c>
      <c r="G16" s="3" t="s">
        <v>61</v>
      </c>
      <c r="H16" s="2">
        <v>0</v>
      </c>
      <c r="I16" s="2">
        <v>3</v>
      </c>
      <c r="J16" s="2">
        <v>0</v>
      </c>
      <c r="K16" s="2">
        <v>1</v>
      </c>
      <c r="L16" s="2">
        <v>0</v>
      </c>
      <c r="M16" s="2">
        <v>5</v>
      </c>
      <c r="N16" s="2">
        <v>0</v>
      </c>
      <c r="O16" s="2">
        <v>0</v>
      </c>
      <c r="P16" s="2">
        <f>SUM(H16:O16)</f>
        <v>9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35</v>
      </c>
      <c r="D17" s="1" t="s">
        <v>95</v>
      </c>
      <c r="E17" s="2" t="s">
        <v>37</v>
      </c>
      <c r="F17" s="3" t="s">
        <v>96</v>
      </c>
      <c r="G17" s="3" t="s">
        <v>97</v>
      </c>
      <c r="H17" s="2">
        <v>1</v>
      </c>
      <c r="I17" s="2">
        <v>32</v>
      </c>
      <c r="J17" s="2">
        <v>2</v>
      </c>
      <c r="K17" s="2">
        <v>20</v>
      </c>
      <c r="L17" s="2">
        <v>4</v>
      </c>
      <c r="M17" s="2">
        <v>136</v>
      </c>
      <c r="N17" s="2">
        <v>0</v>
      </c>
      <c r="O17" s="2">
        <v>0</v>
      </c>
      <c r="P17" s="2">
        <v>194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62</v>
      </c>
      <c r="D18" s="1" t="s">
        <v>63</v>
      </c>
      <c r="E18" s="2" t="s">
        <v>37</v>
      </c>
      <c r="F18" s="3" t="s">
        <v>64</v>
      </c>
      <c r="G18" s="3" t="s">
        <v>65</v>
      </c>
      <c r="H18" s="2" t="s">
        <v>94</v>
      </c>
      <c r="I18" s="2" t="s">
        <v>94</v>
      </c>
      <c r="J18" s="2" t="s">
        <v>94</v>
      </c>
      <c r="K18" s="2" t="s">
        <v>94</v>
      </c>
      <c r="L18" s="2" t="s">
        <v>94</v>
      </c>
      <c r="M18" s="2" t="s">
        <v>94</v>
      </c>
      <c r="N18" s="2" t="s">
        <v>94</v>
      </c>
      <c r="O18" s="2" t="s">
        <v>94</v>
      </c>
      <c r="P18" s="2" t="s">
        <v>94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62</v>
      </c>
      <c r="D19" s="1" t="s">
        <v>66</v>
      </c>
      <c r="E19" s="2" t="s">
        <v>37</v>
      </c>
      <c r="F19" s="3" t="s">
        <v>67</v>
      </c>
      <c r="G19" s="3"/>
      <c r="H19" s="2" t="s">
        <v>94</v>
      </c>
      <c r="I19" s="2" t="s">
        <v>94</v>
      </c>
      <c r="J19" s="2" t="s">
        <v>94</v>
      </c>
      <c r="K19" s="2" t="s">
        <v>94</v>
      </c>
      <c r="L19" s="2" t="s">
        <v>94</v>
      </c>
      <c r="M19" s="2" t="s">
        <v>94</v>
      </c>
      <c r="N19" s="2" t="s">
        <v>94</v>
      </c>
      <c r="O19" s="2" t="s">
        <v>94</v>
      </c>
      <c r="P19" s="2" t="s">
        <v>94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62</v>
      </c>
      <c r="D20" s="1" t="s">
        <v>68</v>
      </c>
      <c r="E20" s="2" t="s">
        <v>37</v>
      </c>
      <c r="F20" s="3" t="s">
        <v>65</v>
      </c>
      <c r="G20" s="3" t="s">
        <v>69</v>
      </c>
      <c r="H20" s="2" t="s">
        <v>94</v>
      </c>
      <c r="I20" s="2" t="s">
        <v>94</v>
      </c>
      <c r="J20" s="2" t="s">
        <v>94</v>
      </c>
      <c r="K20" s="2" t="s">
        <v>94</v>
      </c>
      <c r="L20" s="2" t="s">
        <v>94</v>
      </c>
      <c r="M20" s="2" t="s">
        <v>94</v>
      </c>
      <c r="N20" s="2" t="s">
        <v>94</v>
      </c>
      <c r="O20" s="2" t="s">
        <v>94</v>
      </c>
      <c r="P20" s="2" t="s">
        <v>94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62</v>
      </c>
      <c r="D21" s="1" t="s">
        <v>70</v>
      </c>
      <c r="E21" s="2" t="s">
        <v>37</v>
      </c>
      <c r="F21" s="3" t="s">
        <v>71</v>
      </c>
      <c r="G21" s="3"/>
      <c r="H21" s="2" t="s">
        <v>94</v>
      </c>
      <c r="I21" s="2" t="s">
        <v>94</v>
      </c>
      <c r="J21" s="2" t="s">
        <v>94</v>
      </c>
      <c r="K21" s="2" t="s">
        <v>94</v>
      </c>
      <c r="L21" s="2" t="s">
        <v>94</v>
      </c>
      <c r="M21" s="2" t="s">
        <v>94</v>
      </c>
      <c r="N21" s="2" t="s">
        <v>94</v>
      </c>
      <c r="O21" s="2" t="s">
        <v>94</v>
      </c>
      <c r="P21" s="2" t="s">
        <v>94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62</v>
      </c>
      <c r="D22" s="1" t="s">
        <v>72</v>
      </c>
      <c r="E22" s="2" t="s">
        <v>37</v>
      </c>
      <c r="F22" s="3" t="s">
        <v>64</v>
      </c>
      <c r="G22" s="3" t="s">
        <v>73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6</v>
      </c>
      <c r="N22" s="2">
        <v>1</v>
      </c>
      <c r="O22" s="2">
        <v>52</v>
      </c>
      <c r="P22" s="2">
        <f>SUM(H22:O22)</f>
        <v>59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74</v>
      </c>
      <c r="D23" s="1" t="s">
        <v>74</v>
      </c>
      <c r="E23" s="2" t="s">
        <v>76</v>
      </c>
      <c r="F23" s="3" t="s">
        <v>98</v>
      </c>
      <c r="G23" s="3" t="s">
        <v>99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1</v>
      </c>
    </row>
    <row r="24" spans="1:19" s="2" customFormat="1" ht="12.75" customHeight="1" x14ac:dyDescent="0.2">
      <c r="A24" s="2" t="s">
        <v>16</v>
      </c>
      <c r="B24" s="2" t="s">
        <v>17</v>
      </c>
      <c r="C24" s="2" t="s">
        <v>74</v>
      </c>
      <c r="D24" s="1" t="s">
        <v>75</v>
      </c>
      <c r="E24" s="2" t="s">
        <v>76</v>
      </c>
      <c r="F24" s="3" t="s">
        <v>77</v>
      </c>
      <c r="G24" s="3"/>
      <c r="H24" s="2">
        <v>0</v>
      </c>
      <c r="I24" s="2">
        <v>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ref="P24:P30" si="1">SUM(H24:O24)</f>
        <v>2</v>
      </c>
    </row>
    <row r="25" spans="1:19" s="2" customFormat="1" ht="12.75" customHeight="1" x14ac:dyDescent="0.2">
      <c r="A25" s="2" t="s">
        <v>16</v>
      </c>
      <c r="B25" s="2" t="s">
        <v>17</v>
      </c>
      <c r="C25" s="2" t="s">
        <v>74</v>
      </c>
      <c r="D25" s="1" t="s">
        <v>78</v>
      </c>
      <c r="E25" s="2" t="s">
        <v>76</v>
      </c>
      <c r="F25" s="3" t="s">
        <v>79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9" s="2" customFormat="1" ht="12.75" customHeight="1" x14ac:dyDescent="0.2">
      <c r="A26" s="2" t="s">
        <v>16</v>
      </c>
      <c r="B26" s="2" t="s">
        <v>17</v>
      </c>
      <c r="C26" s="2" t="s">
        <v>74</v>
      </c>
      <c r="D26" s="1" t="s">
        <v>80</v>
      </c>
      <c r="E26" s="2" t="s">
        <v>76</v>
      </c>
      <c r="F26" s="3" t="s">
        <v>81</v>
      </c>
      <c r="G26" s="3"/>
      <c r="H26" s="2">
        <v>0</v>
      </c>
      <c r="I26" s="2">
        <v>1</v>
      </c>
      <c r="J26" s="2">
        <v>0</v>
      </c>
      <c r="K26" s="2">
        <v>3</v>
      </c>
      <c r="L26" s="2">
        <v>1</v>
      </c>
      <c r="M26" s="2">
        <v>23</v>
      </c>
      <c r="N26" s="2">
        <v>1</v>
      </c>
      <c r="O26" s="2">
        <v>17</v>
      </c>
      <c r="P26" s="2">
        <f t="shared" si="1"/>
        <v>46</v>
      </c>
    </row>
    <row r="27" spans="1:19" s="2" customFormat="1" ht="12.75" customHeight="1" x14ac:dyDescent="0.2">
      <c r="A27" s="2" t="s">
        <v>16</v>
      </c>
      <c r="B27" s="2" t="s">
        <v>17</v>
      </c>
      <c r="C27" s="2" t="s">
        <v>74</v>
      </c>
      <c r="D27" s="1" t="s">
        <v>82</v>
      </c>
      <c r="E27" s="2" t="s">
        <v>76</v>
      </c>
      <c r="F27" s="3" t="s">
        <v>83</v>
      </c>
      <c r="G27" s="3" t="s">
        <v>84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1"/>
        <v>0</v>
      </c>
    </row>
    <row r="28" spans="1:19" s="2" customFormat="1" ht="12.75" customHeight="1" x14ac:dyDescent="0.2">
      <c r="A28" s="2" t="s">
        <v>16</v>
      </c>
      <c r="B28" s="2" t="s">
        <v>17</v>
      </c>
      <c r="C28" s="2" t="s">
        <v>74</v>
      </c>
      <c r="D28" s="1" t="s">
        <v>85</v>
      </c>
      <c r="E28" s="2" t="s">
        <v>76</v>
      </c>
      <c r="F28" s="3" t="s">
        <v>86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f t="shared" si="1"/>
        <v>0</v>
      </c>
    </row>
    <row r="29" spans="1:19" s="2" customFormat="1" ht="12.75" customHeight="1" x14ac:dyDescent="0.2">
      <c r="A29" s="2" t="s">
        <v>16</v>
      </c>
      <c r="B29" s="2" t="s">
        <v>17</v>
      </c>
      <c r="C29" s="2" t="s">
        <v>74</v>
      </c>
      <c r="D29" s="1" t="s">
        <v>87</v>
      </c>
      <c r="E29" s="2" t="s">
        <v>76</v>
      </c>
      <c r="F29" s="3" t="s">
        <v>88</v>
      </c>
      <c r="G29" s="3"/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f t="shared" si="1"/>
        <v>0</v>
      </c>
    </row>
    <row r="30" spans="1:19" s="2" customFormat="1" ht="12.75" customHeight="1" x14ac:dyDescent="0.2">
      <c r="A30" s="2" t="s">
        <v>16</v>
      </c>
      <c r="B30" s="2" t="s">
        <v>17</v>
      </c>
      <c r="C30" s="2" t="s">
        <v>74</v>
      </c>
      <c r="D30" s="1" t="s">
        <v>89</v>
      </c>
      <c r="E30" s="2" t="s">
        <v>76</v>
      </c>
      <c r="F30" s="3" t="s">
        <v>90</v>
      </c>
      <c r="G30" s="3" t="s">
        <v>88</v>
      </c>
      <c r="H30" s="2">
        <v>0</v>
      </c>
      <c r="I30" s="2">
        <v>3</v>
      </c>
      <c r="J30" s="2">
        <v>0</v>
      </c>
      <c r="K30" s="2">
        <v>3</v>
      </c>
      <c r="L30" s="2">
        <v>1</v>
      </c>
      <c r="M30" s="2">
        <v>23</v>
      </c>
      <c r="N30" s="2">
        <v>1</v>
      </c>
      <c r="O30" s="2">
        <v>18</v>
      </c>
      <c r="P30" s="2">
        <f t="shared" si="1"/>
        <v>49</v>
      </c>
    </row>
    <row r="31" spans="1:19" x14ac:dyDescent="0.2">
      <c r="A31" s="2" t="s">
        <v>100</v>
      </c>
      <c r="H31">
        <f>SUM(H2:H30)</f>
        <v>3</v>
      </c>
      <c r="I31">
        <f t="shared" ref="I31:S31" si="2">SUM(I2:I30)</f>
        <v>87</v>
      </c>
      <c r="J31">
        <f t="shared" si="2"/>
        <v>4</v>
      </c>
      <c r="K31">
        <f t="shared" si="2"/>
        <v>59</v>
      </c>
      <c r="L31">
        <f t="shared" si="2"/>
        <v>17</v>
      </c>
      <c r="M31">
        <f t="shared" si="2"/>
        <v>423</v>
      </c>
      <c r="N31">
        <f t="shared" si="2"/>
        <v>3</v>
      </c>
      <c r="O31">
        <f t="shared" si="2"/>
        <v>116</v>
      </c>
      <c r="P31">
        <f t="shared" si="2"/>
        <v>709</v>
      </c>
      <c r="Q31">
        <f t="shared" si="2"/>
        <v>0</v>
      </c>
      <c r="R31">
        <f t="shared" si="2"/>
        <v>0</v>
      </c>
      <c r="S31">
        <f t="shared" si="2"/>
        <v>131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2021-05-07T14:46:06Z</dcterms:modified>
</cp:coreProperties>
</file>