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155" yWindow="97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1" i="1" l="1"/>
  <c r="J51" i="1"/>
  <c r="K51" i="1"/>
  <c r="L51" i="1"/>
  <c r="M51" i="1"/>
  <c r="N51" i="1"/>
  <c r="O51" i="1"/>
  <c r="Q51" i="1"/>
  <c r="R51" i="1"/>
  <c r="S51" i="1"/>
  <c r="H51" i="1"/>
  <c r="P50" i="1" l="1"/>
  <c r="P42" i="1"/>
  <c r="P39" i="1"/>
  <c r="P38" i="1"/>
  <c r="P37" i="1"/>
  <c r="P36" i="1"/>
  <c r="P35" i="1"/>
  <c r="P30" i="1"/>
  <c r="P29" i="1"/>
  <c r="P28" i="1"/>
  <c r="P27" i="1"/>
  <c r="P26" i="1"/>
  <c r="P25" i="1"/>
  <c r="P24" i="1"/>
  <c r="P23" i="1"/>
  <c r="P22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51" i="1" l="1"/>
</calcChain>
</file>

<file path=xl/sharedStrings.xml><?xml version="1.0" encoding="utf-8"?>
<sst xmlns="http://schemas.openxmlformats.org/spreadsheetml/2006/main" count="450" uniqueCount="151">
  <si>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</si>
  <si>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</si>
  <si>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</si>
  <si>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</si>
  <si>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</si>
  <si>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</si>
  <si>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</si>
  <si>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</si>
  <si>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</si>
  <si>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</si>
  <si>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</si>
  <si>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</si>
  <si>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</si>
  <si>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</si>
  <si>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</si>
  <si>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</si>
  <si>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</si>
  <si>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102nd Regiment</t>
  </si>
  <si>
    <t>Infantry</t>
  </si>
  <si>
    <t>Dranesville</t>
  </si>
  <si>
    <t>VA</t>
  </si>
  <si>
    <t>03/26/1862</t>
  </si>
  <si>
    <t>Lewinsville</t>
  </si>
  <si>
    <t>03/29/1862</t>
  </si>
  <si>
    <t>Harper's Ferry</t>
  </si>
  <si>
    <t>WV</t>
  </si>
  <si>
    <t>05/28/1862</t>
  </si>
  <si>
    <t>05/30/1862</t>
  </si>
  <si>
    <t>Cedar Mountain</t>
  </si>
  <si>
    <t>08/09/1862</t>
  </si>
  <si>
    <t>General Pope's Campaign</t>
  </si>
  <si>
    <t>08/16/1862</t>
  </si>
  <si>
    <t>09/02/1862</t>
  </si>
  <si>
    <t>Antietam</t>
  </si>
  <si>
    <t>MD</t>
  </si>
  <si>
    <t>09/17/1862</t>
  </si>
  <si>
    <t>Lovettsville</t>
  </si>
  <si>
    <t>10/21/1862</t>
  </si>
  <si>
    <t>Ripon (Near)</t>
  </si>
  <si>
    <t>11/09/1862</t>
  </si>
  <si>
    <t>Hillsboro</t>
  </si>
  <si>
    <t>12/01/1862</t>
  </si>
  <si>
    <t>Winchester</t>
  </si>
  <si>
    <t>12/04/1862</t>
  </si>
  <si>
    <t>Wolf Run Shoal</t>
  </si>
  <si>
    <t>12/24/1862</t>
  </si>
  <si>
    <t>Fairfax Station</t>
  </si>
  <si>
    <t>12/28/1862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</si>
  <si>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</si>
  <si>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</si>
  <si>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</si>
  <si>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</si>
  <si>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</si>
  <si>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</si>
  <si>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</si>
  <si>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Ellis Ford</t>
  </si>
  <si>
    <t>08/23/1863</t>
  </si>
  <si>
    <t>Stevensburg</t>
  </si>
  <si>
    <t>09/16/1863</t>
  </si>
  <si>
    <t>Wauhatchie</t>
  </si>
  <si>
    <t>TN</t>
  </si>
  <si>
    <t>10/28/1863</t>
  </si>
  <si>
    <t>10/29/1863</t>
  </si>
  <si>
    <t>Chattanooga and Rossville Campaign</t>
  </si>
  <si>
    <t>Lookout Mountain</t>
  </si>
  <si>
    <t>Missionary Ridge</t>
  </si>
  <si>
    <t>11/24/1863</t>
  </si>
  <si>
    <t>11/25/1863</t>
  </si>
  <si>
    <t>Ringgold Gap</t>
  </si>
  <si>
    <t>GA</t>
  </si>
  <si>
    <t>11/27/1863</t>
  </si>
  <si>
    <t>Totals for Chattanooga and Rossville Campaign</t>
  </si>
  <si>
    <t>11/23/1863</t>
  </si>
  <si>
    <t>Caperton's Ferry</t>
  </si>
  <si>
    <t>04/11/1864</t>
  </si>
  <si>
    <t>Atlanta Campaign</t>
  </si>
  <si>
    <t>Villanow</t>
  </si>
  <si>
    <t>05/08/1864</t>
  </si>
  <si>
    <t>Mill Creek Gap</t>
  </si>
  <si>
    <t>05/09/1864</t>
  </si>
  <si>
    <t>Resaca</t>
  </si>
  <si>
    <t>05/14/1864</t>
  </si>
  <si>
    <t>05/15/1864</t>
  </si>
  <si>
    <t>Calhoun</t>
  </si>
  <si>
    <t>05/17/1864</t>
  </si>
  <si>
    <t>Cassville (Near)</t>
  </si>
  <si>
    <t>05/19/1864</t>
  </si>
  <si>
    <t>05/20/1864</t>
  </si>
  <si>
    <t>Dallas</t>
  </si>
  <si>
    <t>05/25/1864</t>
  </si>
  <si>
    <t>06/04/1864</t>
  </si>
  <si>
    <t>Ackworth</t>
  </si>
  <si>
    <t>06/03/1864</t>
  </si>
  <si>
    <t>Pine Mountain</t>
  </si>
  <si>
    <t>06/14/1864</t>
  </si>
  <si>
    <t>06/15/1864</t>
  </si>
  <si>
    <t>Golgotha</t>
  </si>
  <si>
    <t>06/16/1864</t>
  </si>
  <si>
    <t>06/17/1864</t>
  </si>
  <si>
    <t>Culp's Farm</t>
  </si>
  <si>
    <t>06/22/1864</t>
  </si>
  <si>
    <t>The Assault</t>
  </si>
  <si>
    <t>06/27/1864</t>
  </si>
  <si>
    <t>Totals for Kenesaw Moutain</t>
  </si>
  <si>
    <t>06/09/1864</t>
  </si>
  <si>
    <t>07/02/1864</t>
  </si>
  <si>
    <t>Chattahoochee</t>
  </si>
  <si>
    <t>07/18/1864</t>
  </si>
  <si>
    <t>07/19/1864</t>
  </si>
  <si>
    <t>Peach Tree Creek</t>
  </si>
  <si>
    <t>07/20/1864</t>
  </si>
  <si>
    <t>Atlanta</t>
  </si>
  <si>
    <t>07/21/1864</t>
  </si>
  <si>
    <t>08/26/1864</t>
  </si>
  <si>
    <t>Totals for Atlanta Campaign</t>
  </si>
  <si>
    <t>05/03/1864</t>
  </si>
  <si>
    <t>09/02/1864</t>
  </si>
  <si>
    <t>General Sherman's Savannah Campaign</t>
  </si>
  <si>
    <t>Sherman's March to the Sea</t>
  </si>
  <si>
    <t>11/15/1864</t>
  </si>
  <si>
    <t>12/10/1864</t>
  </si>
  <si>
    <t>Savannah</t>
  </si>
  <si>
    <t>12/20/1864</t>
  </si>
  <si>
    <t>Totals for General Sherman's Savannah Campaign</t>
  </si>
  <si>
    <t>12/21/1864</t>
  </si>
  <si>
    <t>Campaign of the Carolinas</t>
  </si>
  <si>
    <t>North and South Edisto River</t>
  </si>
  <si>
    <t>SC</t>
  </si>
  <si>
    <t>02/12/1865</t>
  </si>
  <si>
    <t>02/13/1865</t>
  </si>
  <si>
    <t>Wadesboro</t>
  </si>
  <si>
    <t>NC</t>
  </si>
  <si>
    <t>03/05/1865</t>
  </si>
  <si>
    <t>Averasboro</t>
  </si>
  <si>
    <t>03/16/1865</t>
  </si>
  <si>
    <t>Bentonville</t>
  </si>
  <si>
    <t>03/19/1865</t>
  </si>
  <si>
    <t>03/20/1865</t>
  </si>
  <si>
    <t>Goldsboro (Near)</t>
  </si>
  <si>
    <t>03/23/1865</t>
  </si>
  <si>
    <t>Raleigh</t>
  </si>
  <si>
    <t>04/13/1865</t>
  </si>
  <si>
    <t>Bennett House</t>
  </si>
  <si>
    <t>04/26/1865</t>
  </si>
  <si>
    <t>Totals for Campaign of the Carolinas</t>
  </si>
  <si>
    <t>01/26/1865</t>
  </si>
  <si>
    <t>Company</t>
  </si>
  <si>
    <t>Off. D. Disease</t>
  </si>
  <si>
    <t>Enl. D. Disease</t>
  </si>
  <si>
    <t>*</t>
  </si>
  <si>
    <t>TOTALS - 101st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</si>
</sst>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7109375" customWidth="1"/>
    <col min="3" max="3" width="43.7109375" customWidth="1"/>
    <col min="4" max="4" width="46.140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4.85546875" customWidth="1"/>
    <col min="19" max="19" width="1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146</v>
      </c>
      <c r="R1" s="2" t="s">
        <v>147</v>
      </c>
      <c r="S1" s="2" t="s">
        <v>148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 t="shared" ref="P2:P18" si="0">SUM(H2:O2)</f>
        <v>0</v>
      </c>
      <c r="R2" s="2">
        <v>1</v>
      </c>
      <c r="S2" s="2">
        <v>148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22</v>
      </c>
      <c r="E3" s="2" t="s">
        <v>20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 t="shared" si="0"/>
        <v>0</v>
      </c>
    </row>
    <row r="4" spans="1:19" s="2" customFormat="1" ht="12.75" customHeight="1" x14ac:dyDescent="0.2">
      <c r="A4" s="2" t="s">
        <v>17</v>
      </c>
      <c r="B4" s="2" t="s">
        <v>18</v>
      </c>
      <c r="D4" s="1" t="s">
        <v>24</v>
      </c>
      <c r="E4" s="2" t="s">
        <v>25</v>
      </c>
      <c r="F4" s="3" t="s">
        <v>26</v>
      </c>
      <c r="G4" s="2" t="s">
        <v>27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 t="shared" si="0"/>
        <v>0</v>
      </c>
    </row>
    <row r="5" spans="1:19" s="2" customFormat="1" ht="12.75" customHeight="1" x14ac:dyDescent="0.2">
      <c r="A5" s="2" t="s">
        <v>17</v>
      </c>
      <c r="B5" s="2" t="s">
        <v>18</v>
      </c>
      <c r="D5" s="1" t="s">
        <v>28</v>
      </c>
      <c r="E5" s="2" t="s">
        <v>20</v>
      </c>
      <c r="F5" s="3" t="s">
        <v>29</v>
      </c>
      <c r="G5" s="3"/>
      <c r="H5" s="2">
        <v>1</v>
      </c>
      <c r="I5" s="2">
        <v>14</v>
      </c>
      <c r="J5" s="2">
        <v>1</v>
      </c>
      <c r="K5" s="2">
        <v>7</v>
      </c>
      <c r="L5" s="2">
        <v>7</v>
      </c>
      <c r="M5" s="2">
        <v>70</v>
      </c>
      <c r="N5" s="2">
        <v>1</v>
      </c>
      <c r="O5" s="2">
        <v>14</v>
      </c>
      <c r="P5" s="2">
        <f t="shared" si="0"/>
        <v>115</v>
      </c>
    </row>
    <row r="6" spans="1:19" s="2" customFormat="1" ht="12.75" customHeight="1" x14ac:dyDescent="0.2">
      <c r="A6" s="2" t="s">
        <v>17</v>
      </c>
      <c r="B6" s="2" t="s">
        <v>18</v>
      </c>
      <c r="C6" s="2" t="s">
        <v>30</v>
      </c>
      <c r="D6" s="1"/>
      <c r="E6" s="2" t="s">
        <v>20</v>
      </c>
      <c r="F6" s="3" t="s">
        <v>31</v>
      </c>
      <c r="G6" s="3" t="s">
        <v>32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si="0"/>
        <v>0</v>
      </c>
    </row>
    <row r="7" spans="1:19" s="2" customFormat="1" ht="12.75" customHeight="1" x14ac:dyDescent="0.2">
      <c r="A7" s="2" t="s">
        <v>17</v>
      </c>
      <c r="B7" s="2" t="s">
        <v>18</v>
      </c>
      <c r="D7" s="1" t="s">
        <v>33</v>
      </c>
      <c r="E7" s="2" t="s">
        <v>34</v>
      </c>
      <c r="F7" s="3" t="s">
        <v>35</v>
      </c>
      <c r="G7" s="3"/>
      <c r="H7" s="2">
        <v>1</v>
      </c>
      <c r="I7" s="2">
        <v>4</v>
      </c>
      <c r="J7" s="2">
        <v>0</v>
      </c>
      <c r="K7" s="2">
        <v>3</v>
      </c>
      <c r="L7" s="2">
        <v>0</v>
      </c>
      <c r="M7" s="2">
        <v>24</v>
      </c>
      <c r="N7" s="2">
        <v>0</v>
      </c>
      <c r="O7" s="2">
        <v>5</v>
      </c>
      <c r="P7" s="2">
        <f t="shared" si="0"/>
        <v>37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36</v>
      </c>
      <c r="E8" s="2" t="s">
        <v>20</v>
      </c>
      <c r="F8" s="3" t="s">
        <v>37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38</v>
      </c>
      <c r="E9" s="2" t="s">
        <v>20</v>
      </c>
      <c r="F9" s="3" t="s">
        <v>39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17</v>
      </c>
      <c r="B10" s="2" t="s">
        <v>18</v>
      </c>
      <c r="D10" s="1" t="s">
        <v>40</v>
      </c>
      <c r="E10" s="2" t="s">
        <v>20</v>
      </c>
      <c r="F10" s="3" t="s">
        <v>41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2</v>
      </c>
      <c r="N10" s="2">
        <v>0</v>
      </c>
      <c r="O10" s="2">
        <v>0</v>
      </c>
      <c r="P10" s="2">
        <f t="shared" si="0"/>
        <v>2</v>
      </c>
    </row>
    <row r="11" spans="1:19" s="2" customFormat="1" ht="12.75" customHeight="1" x14ac:dyDescent="0.2">
      <c r="A11" s="2" t="s">
        <v>17</v>
      </c>
      <c r="B11" s="2" t="s">
        <v>18</v>
      </c>
      <c r="D11" s="1" t="s">
        <v>42</v>
      </c>
      <c r="E11" s="2" t="s">
        <v>20</v>
      </c>
      <c r="F11" s="3" t="s">
        <v>43</v>
      </c>
      <c r="G11" s="3"/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0</v>
      </c>
    </row>
    <row r="12" spans="1:19" s="2" customFormat="1" ht="12.75" customHeight="1" x14ac:dyDescent="0.2">
      <c r="A12" s="2" t="s">
        <v>17</v>
      </c>
      <c r="B12" s="2" t="s">
        <v>18</v>
      </c>
      <c r="D12" s="1" t="s">
        <v>44</v>
      </c>
      <c r="E12" s="2" t="s">
        <v>20</v>
      </c>
      <c r="F12" s="3" t="s">
        <v>45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46</v>
      </c>
      <c r="E13" s="2" t="s">
        <v>20</v>
      </c>
      <c r="F13" s="3" t="s">
        <v>47</v>
      </c>
      <c r="G13" s="3"/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48</v>
      </c>
      <c r="E14" s="2" t="s">
        <v>20</v>
      </c>
      <c r="F14" s="3" t="s">
        <v>49</v>
      </c>
      <c r="G14" s="3" t="s">
        <v>50</v>
      </c>
      <c r="H14" s="2">
        <v>1</v>
      </c>
      <c r="I14" s="2">
        <v>9</v>
      </c>
      <c r="J14" s="2">
        <v>0</v>
      </c>
      <c r="K14" s="2">
        <v>4</v>
      </c>
      <c r="L14" s="2">
        <v>3</v>
      </c>
      <c r="M14" s="2">
        <v>34</v>
      </c>
      <c r="N14" s="2">
        <v>1</v>
      </c>
      <c r="O14" s="2">
        <v>38</v>
      </c>
      <c r="P14" s="2">
        <f t="shared" si="0"/>
        <v>90</v>
      </c>
    </row>
    <row r="15" spans="1:19" s="2" customFormat="1" ht="12.75" customHeight="1" x14ac:dyDescent="0.2">
      <c r="A15" s="2" t="s">
        <v>17</v>
      </c>
      <c r="B15" s="2" t="s">
        <v>18</v>
      </c>
      <c r="D15" s="1" t="s">
        <v>51</v>
      </c>
      <c r="E15" s="2" t="s">
        <v>52</v>
      </c>
      <c r="F15" s="3" t="s">
        <v>53</v>
      </c>
      <c r="G15" s="3" t="s">
        <v>54</v>
      </c>
      <c r="H15" s="2">
        <v>2</v>
      </c>
      <c r="I15" s="2">
        <v>2</v>
      </c>
      <c r="J15" s="2">
        <v>0</v>
      </c>
      <c r="K15" s="2">
        <v>1</v>
      </c>
      <c r="L15" s="2">
        <v>1</v>
      </c>
      <c r="M15" s="2">
        <v>15</v>
      </c>
      <c r="N15" s="2">
        <v>0</v>
      </c>
      <c r="O15" s="2">
        <v>8</v>
      </c>
      <c r="P15" s="2">
        <f t="shared" si="0"/>
        <v>29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55</v>
      </c>
      <c r="E16" s="2" t="s">
        <v>20</v>
      </c>
      <c r="F16" s="3" t="s">
        <v>56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f t="shared" si="0"/>
        <v>0</v>
      </c>
    </row>
    <row r="17" spans="1:16" s="2" customFormat="1" ht="12.75" customHeight="1" x14ac:dyDescent="0.2">
      <c r="A17" s="2" t="s">
        <v>17</v>
      </c>
      <c r="B17" s="2" t="s">
        <v>18</v>
      </c>
      <c r="D17" s="1" t="s">
        <v>57</v>
      </c>
      <c r="E17" s="2" t="s">
        <v>20</v>
      </c>
      <c r="F17" s="3" t="s">
        <v>58</v>
      </c>
      <c r="G17" s="3"/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0</v>
      </c>
      <c r="O17" s="2">
        <v>0</v>
      </c>
      <c r="P17" s="2">
        <f t="shared" si="0"/>
        <v>2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59</v>
      </c>
      <c r="E18" s="2" t="s">
        <v>60</v>
      </c>
      <c r="F18" s="3" t="s">
        <v>61</v>
      </c>
      <c r="G18" s="3" t="s">
        <v>62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6" s="2" customFormat="1" ht="12.75" customHeight="1" x14ac:dyDescent="0.2">
      <c r="A19" s="2" t="s">
        <v>17</v>
      </c>
      <c r="B19" s="2" t="s">
        <v>18</v>
      </c>
      <c r="C19" s="2" t="s">
        <v>63</v>
      </c>
      <c r="D19" s="1" t="s">
        <v>64</v>
      </c>
      <c r="E19" s="2" t="s">
        <v>60</v>
      </c>
      <c r="F19" s="3" t="s">
        <v>66</v>
      </c>
      <c r="G19" s="3" t="s">
        <v>16</v>
      </c>
      <c r="H19" s="2">
        <v>1</v>
      </c>
      <c r="I19" s="2">
        <v>2</v>
      </c>
      <c r="J19" s="2">
        <v>0</v>
      </c>
      <c r="K19" s="2">
        <v>0</v>
      </c>
      <c r="L19" s="2" t="s">
        <v>149</v>
      </c>
      <c r="M19" s="2" t="s">
        <v>149</v>
      </c>
      <c r="N19" s="2" t="s">
        <v>149</v>
      </c>
      <c r="O19" s="2" t="s">
        <v>149</v>
      </c>
      <c r="P19" s="2" t="s">
        <v>149</v>
      </c>
    </row>
    <row r="20" spans="1:16" s="2" customFormat="1" ht="12.75" customHeight="1" x14ac:dyDescent="0.2">
      <c r="A20" s="2" t="s">
        <v>17</v>
      </c>
      <c r="B20" s="2" t="s">
        <v>18</v>
      </c>
      <c r="C20" s="2" t="s">
        <v>63</v>
      </c>
      <c r="D20" s="1" t="s">
        <v>65</v>
      </c>
      <c r="E20" s="2" t="s">
        <v>60</v>
      </c>
      <c r="F20" s="3" t="s">
        <v>67</v>
      </c>
      <c r="G20" s="3"/>
      <c r="H20" s="2">
        <v>0</v>
      </c>
      <c r="I20" s="2">
        <v>0</v>
      </c>
      <c r="J20" s="2">
        <v>0</v>
      </c>
      <c r="K20" s="2">
        <v>0</v>
      </c>
      <c r="L20" s="2" t="s">
        <v>149</v>
      </c>
      <c r="M20" s="2" t="s">
        <v>149</v>
      </c>
      <c r="N20" s="2" t="s">
        <v>149</v>
      </c>
      <c r="O20" s="2" t="s">
        <v>149</v>
      </c>
      <c r="P20" s="2" t="s">
        <v>149</v>
      </c>
    </row>
    <row r="21" spans="1:16" s="2" customFormat="1" ht="12.75" customHeight="1" x14ac:dyDescent="0.2">
      <c r="A21" s="2" t="s">
        <v>17</v>
      </c>
      <c r="B21" s="2" t="s">
        <v>18</v>
      </c>
      <c r="C21" s="2" t="s">
        <v>63</v>
      </c>
      <c r="D21" s="1" t="s">
        <v>68</v>
      </c>
      <c r="E21" s="2" t="s">
        <v>69</v>
      </c>
      <c r="F21" s="3" t="s">
        <v>70</v>
      </c>
      <c r="G21" s="3"/>
      <c r="H21" s="2">
        <v>0</v>
      </c>
      <c r="I21" s="2">
        <v>0</v>
      </c>
      <c r="J21" s="2">
        <v>1</v>
      </c>
      <c r="K21" s="2">
        <v>0</v>
      </c>
      <c r="L21" s="2" t="s">
        <v>149</v>
      </c>
      <c r="M21" s="2" t="s">
        <v>149</v>
      </c>
      <c r="N21" s="2" t="s">
        <v>149</v>
      </c>
      <c r="O21" s="2" t="s">
        <v>149</v>
      </c>
      <c r="P21" s="2" t="s">
        <v>149</v>
      </c>
    </row>
    <row r="22" spans="1:16" s="2" customFormat="1" ht="12.75" customHeight="1" x14ac:dyDescent="0.2">
      <c r="A22" s="2" t="s">
        <v>17</v>
      </c>
      <c r="B22" s="2" t="s">
        <v>18</v>
      </c>
      <c r="C22" s="2" t="s">
        <v>63</v>
      </c>
      <c r="D22" s="1" t="s">
        <v>71</v>
      </c>
      <c r="E22" s="2" t="s">
        <v>60</v>
      </c>
      <c r="F22" s="3" t="s">
        <v>72</v>
      </c>
      <c r="G22" s="3" t="s">
        <v>70</v>
      </c>
      <c r="H22" s="2">
        <v>1</v>
      </c>
      <c r="I22" s="2">
        <v>2</v>
      </c>
      <c r="J22" s="2">
        <v>1</v>
      </c>
      <c r="K22" s="2">
        <v>0</v>
      </c>
      <c r="L22" s="2">
        <v>1</v>
      </c>
      <c r="M22" s="2">
        <v>9</v>
      </c>
      <c r="N22" s="2">
        <v>0</v>
      </c>
      <c r="O22" s="2">
        <v>0</v>
      </c>
      <c r="P22" s="2">
        <f t="shared" ref="P22:P30" si="1">SUM(H22:O22)</f>
        <v>14</v>
      </c>
    </row>
    <row r="23" spans="1:16" s="2" customFormat="1" ht="12.75" customHeight="1" x14ac:dyDescent="0.2">
      <c r="A23" s="2" t="s">
        <v>17</v>
      </c>
      <c r="B23" s="2" t="s">
        <v>18</v>
      </c>
      <c r="D23" s="1" t="s">
        <v>73</v>
      </c>
      <c r="E23" s="2" t="s">
        <v>60</v>
      </c>
      <c r="F23" s="3" t="s">
        <v>74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si="1"/>
        <v>0</v>
      </c>
    </row>
    <row r="24" spans="1:16" s="2" customFormat="1" ht="12.75" customHeight="1" x14ac:dyDescent="0.2">
      <c r="A24" s="2" t="s">
        <v>17</v>
      </c>
      <c r="B24" s="2" t="s">
        <v>18</v>
      </c>
      <c r="C24" s="2" t="s">
        <v>75</v>
      </c>
      <c r="D24" s="1" t="s">
        <v>76</v>
      </c>
      <c r="E24" s="2" t="s">
        <v>69</v>
      </c>
      <c r="F24" s="3" t="s">
        <v>77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1"/>
        <v>0</v>
      </c>
    </row>
    <row r="25" spans="1:16" s="2" customFormat="1" ht="12.75" customHeight="1" x14ac:dyDescent="0.2">
      <c r="A25" s="2" t="s">
        <v>17</v>
      </c>
      <c r="B25" s="2" t="s">
        <v>18</v>
      </c>
      <c r="C25" s="2" t="s">
        <v>75</v>
      </c>
      <c r="D25" s="1" t="s">
        <v>78</v>
      </c>
      <c r="E25" s="2" t="s">
        <v>69</v>
      </c>
      <c r="F25" s="3" t="s">
        <v>79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6" s="2" customFormat="1" ht="12.75" customHeight="1" x14ac:dyDescent="0.2">
      <c r="A26" s="2" t="s">
        <v>17</v>
      </c>
      <c r="B26" s="2" t="s">
        <v>18</v>
      </c>
      <c r="C26" s="2" t="s">
        <v>75</v>
      </c>
      <c r="D26" s="1" t="s">
        <v>80</v>
      </c>
      <c r="E26" s="2" t="s">
        <v>69</v>
      </c>
      <c r="F26" s="3" t="s">
        <v>81</v>
      </c>
      <c r="G26" s="3" t="s">
        <v>82</v>
      </c>
      <c r="H26" s="2">
        <v>0</v>
      </c>
      <c r="I26" s="2">
        <v>3</v>
      </c>
      <c r="J26" s="2">
        <v>0</v>
      </c>
      <c r="K26" s="2">
        <v>1</v>
      </c>
      <c r="L26" s="2">
        <v>0</v>
      </c>
      <c r="M26" s="2">
        <v>10</v>
      </c>
      <c r="N26" s="2">
        <v>0</v>
      </c>
      <c r="O26" s="2">
        <v>0</v>
      </c>
      <c r="P26" s="2">
        <f t="shared" si="1"/>
        <v>14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75</v>
      </c>
      <c r="D27" s="1" t="s">
        <v>83</v>
      </c>
      <c r="E27" s="2" t="s">
        <v>69</v>
      </c>
      <c r="F27" s="3" t="s">
        <v>84</v>
      </c>
      <c r="G27" s="3"/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1"/>
        <v>0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75</v>
      </c>
      <c r="D28" s="1" t="s">
        <v>85</v>
      </c>
      <c r="E28" s="2" t="s">
        <v>69</v>
      </c>
      <c r="F28" s="3" t="s">
        <v>86</v>
      </c>
      <c r="G28" s="3" t="s">
        <v>87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f t="shared" si="1"/>
        <v>0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75</v>
      </c>
      <c r="D29" s="1" t="s">
        <v>88</v>
      </c>
      <c r="E29" s="2" t="s">
        <v>69</v>
      </c>
      <c r="F29" s="3" t="s">
        <v>89</v>
      </c>
      <c r="G29" s="3" t="s">
        <v>90</v>
      </c>
      <c r="H29" s="2">
        <v>0</v>
      </c>
      <c r="I29" s="2">
        <v>3</v>
      </c>
      <c r="J29" s="2">
        <v>0</v>
      </c>
      <c r="K29" s="2">
        <v>1</v>
      </c>
      <c r="L29" s="2">
        <v>1</v>
      </c>
      <c r="M29" s="2">
        <v>15</v>
      </c>
      <c r="N29" s="2">
        <v>0</v>
      </c>
      <c r="O29" s="2">
        <v>3</v>
      </c>
      <c r="P29" s="2">
        <f t="shared" si="1"/>
        <v>23</v>
      </c>
    </row>
    <row r="30" spans="1:16" s="2" customFormat="1" ht="12.75" customHeight="1" x14ac:dyDescent="0.2">
      <c r="A30" s="2" t="s">
        <v>17</v>
      </c>
      <c r="B30" s="2" t="s">
        <v>18</v>
      </c>
      <c r="C30" s="2" t="s">
        <v>75</v>
      </c>
      <c r="D30" s="1" t="s">
        <v>91</v>
      </c>
      <c r="E30" s="2" t="s">
        <v>69</v>
      </c>
      <c r="F30" s="3" t="s">
        <v>92</v>
      </c>
      <c r="G30" s="3"/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  <c r="P30" s="2">
        <f t="shared" si="1"/>
        <v>1</v>
      </c>
    </row>
    <row r="31" spans="1:16" s="2" customFormat="1" ht="12.75" customHeight="1" x14ac:dyDescent="0.2">
      <c r="A31" s="2" t="s">
        <v>17</v>
      </c>
      <c r="B31" s="2" t="s">
        <v>18</v>
      </c>
      <c r="C31" s="2" t="s">
        <v>75</v>
      </c>
      <c r="D31" s="1" t="s">
        <v>93</v>
      </c>
      <c r="E31" s="2" t="s">
        <v>69</v>
      </c>
      <c r="F31" s="3" t="s">
        <v>94</v>
      </c>
      <c r="G31" s="3" t="s">
        <v>95</v>
      </c>
      <c r="H31" s="2" t="s">
        <v>149</v>
      </c>
      <c r="I31" s="2" t="s">
        <v>149</v>
      </c>
      <c r="J31" s="2" t="s">
        <v>149</v>
      </c>
      <c r="K31" s="2" t="s">
        <v>149</v>
      </c>
      <c r="L31" s="2" t="s">
        <v>149</v>
      </c>
      <c r="M31" s="2" t="s">
        <v>149</v>
      </c>
      <c r="N31" s="2" t="s">
        <v>149</v>
      </c>
      <c r="O31" s="2" t="s">
        <v>149</v>
      </c>
      <c r="P31" s="2" t="s">
        <v>149</v>
      </c>
    </row>
    <row r="32" spans="1:16" s="2" customFormat="1" ht="12.75" customHeight="1" x14ac:dyDescent="0.2">
      <c r="A32" s="2" t="s">
        <v>17</v>
      </c>
      <c r="B32" s="2" t="s">
        <v>18</v>
      </c>
      <c r="C32" s="2" t="s">
        <v>75</v>
      </c>
      <c r="D32" s="1" t="s">
        <v>96</v>
      </c>
      <c r="E32" s="2" t="s">
        <v>69</v>
      </c>
      <c r="F32" s="3" t="s">
        <v>97</v>
      </c>
      <c r="G32" s="3" t="s">
        <v>98</v>
      </c>
      <c r="H32" s="2" t="s">
        <v>149</v>
      </c>
      <c r="I32" s="2" t="s">
        <v>149</v>
      </c>
      <c r="J32" s="2" t="s">
        <v>149</v>
      </c>
      <c r="K32" s="2" t="s">
        <v>149</v>
      </c>
      <c r="L32" s="2" t="s">
        <v>149</v>
      </c>
      <c r="M32" s="2" t="s">
        <v>149</v>
      </c>
      <c r="N32" s="2" t="s">
        <v>149</v>
      </c>
      <c r="O32" s="2" t="s">
        <v>149</v>
      </c>
      <c r="P32" s="2" t="s">
        <v>149</v>
      </c>
    </row>
    <row r="33" spans="1:16" s="2" customFormat="1" ht="12.75" customHeight="1" x14ac:dyDescent="0.2">
      <c r="A33" s="2" t="s">
        <v>17</v>
      </c>
      <c r="B33" s="2" t="s">
        <v>18</v>
      </c>
      <c r="C33" s="2" t="s">
        <v>75</v>
      </c>
      <c r="D33" s="1" t="s">
        <v>99</v>
      </c>
      <c r="E33" s="2" t="s">
        <v>69</v>
      </c>
      <c r="F33" s="3" t="s">
        <v>100</v>
      </c>
      <c r="G33" s="3"/>
      <c r="H33" s="2" t="s">
        <v>149</v>
      </c>
      <c r="I33" s="2" t="s">
        <v>149</v>
      </c>
      <c r="J33" s="2" t="s">
        <v>149</v>
      </c>
      <c r="K33" s="2" t="s">
        <v>149</v>
      </c>
      <c r="L33" s="2" t="s">
        <v>149</v>
      </c>
      <c r="M33" s="2" t="s">
        <v>149</v>
      </c>
      <c r="N33" s="2" t="s">
        <v>149</v>
      </c>
      <c r="O33" s="2" t="s">
        <v>149</v>
      </c>
      <c r="P33" s="2" t="s">
        <v>149</v>
      </c>
    </row>
    <row r="34" spans="1:16" s="2" customFormat="1" ht="12.75" customHeight="1" x14ac:dyDescent="0.2">
      <c r="A34" s="2" t="s">
        <v>17</v>
      </c>
      <c r="B34" s="2" t="s">
        <v>18</v>
      </c>
      <c r="C34" s="2" t="s">
        <v>75</v>
      </c>
      <c r="D34" s="1" t="s">
        <v>101</v>
      </c>
      <c r="E34" s="2" t="s">
        <v>69</v>
      </c>
      <c r="F34" s="3" t="s">
        <v>102</v>
      </c>
      <c r="G34" s="3"/>
      <c r="H34" s="2" t="s">
        <v>149</v>
      </c>
      <c r="I34" s="2" t="s">
        <v>149</v>
      </c>
      <c r="J34" s="2" t="s">
        <v>149</v>
      </c>
      <c r="K34" s="2" t="s">
        <v>149</v>
      </c>
      <c r="L34" s="2" t="s">
        <v>149</v>
      </c>
      <c r="M34" s="2" t="s">
        <v>149</v>
      </c>
      <c r="N34" s="2" t="s">
        <v>149</v>
      </c>
      <c r="O34" s="2" t="s">
        <v>149</v>
      </c>
      <c r="P34" s="2" t="s">
        <v>149</v>
      </c>
    </row>
    <row r="35" spans="1:16" s="2" customFormat="1" ht="12.75" customHeight="1" x14ac:dyDescent="0.2">
      <c r="A35" s="2" t="s">
        <v>17</v>
      </c>
      <c r="B35" s="2" t="s">
        <v>18</v>
      </c>
      <c r="C35" s="2" t="s">
        <v>75</v>
      </c>
      <c r="D35" s="1" t="s">
        <v>103</v>
      </c>
      <c r="E35" s="2" t="s">
        <v>69</v>
      </c>
      <c r="F35" s="3" t="s">
        <v>104</v>
      </c>
      <c r="G35" s="3" t="s">
        <v>105</v>
      </c>
      <c r="H35" s="2">
        <v>0</v>
      </c>
      <c r="I35" s="2">
        <v>0</v>
      </c>
      <c r="J35" s="2">
        <v>0</v>
      </c>
      <c r="K35" s="2">
        <v>0</v>
      </c>
      <c r="L35" s="2">
        <v>1</v>
      </c>
      <c r="M35" s="2">
        <v>12</v>
      </c>
      <c r="N35" s="2">
        <v>0</v>
      </c>
      <c r="O35" s="2">
        <v>0</v>
      </c>
      <c r="P35" s="2">
        <f>SUM(H35:O35)</f>
        <v>13</v>
      </c>
    </row>
    <row r="36" spans="1:16" s="2" customFormat="1" ht="12.75" customHeight="1" x14ac:dyDescent="0.2">
      <c r="A36" s="2" t="s">
        <v>17</v>
      </c>
      <c r="B36" s="2" t="s">
        <v>18</v>
      </c>
      <c r="C36" s="2" t="s">
        <v>75</v>
      </c>
      <c r="D36" s="1" t="s">
        <v>106</v>
      </c>
      <c r="E36" s="2" t="s">
        <v>69</v>
      </c>
      <c r="F36" s="3" t="s">
        <v>107</v>
      </c>
      <c r="G36" s="3" t="s">
        <v>108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f>SUM(H36:O36)</f>
        <v>0</v>
      </c>
    </row>
    <row r="37" spans="1:16" s="2" customFormat="1" ht="12.75" customHeight="1" x14ac:dyDescent="0.2">
      <c r="A37" s="2" t="s">
        <v>17</v>
      </c>
      <c r="B37" s="2" t="s">
        <v>18</v>
      </c>
      <c r="C37" s="2" t="s">
        <v>75</v>
      </c>
      <c r="D37" s="1" t="s">
        <v>109</v>
      </c>
      <c r="E37" s="2" t="s">
        <v>69</v>
      </c>
      <c r="F37" s="3" t="s">
        <v>110</v>
      </c>
      <c r="G37" s="3"/>
      <c r="H37" s="2">
        <v>0</v>
      </c>
      <c r="I37" s="2">
        <v>7</v>
      </c>
      <c r="J37" s="2">
        <v>0</v>
      </c>
      <c r="K37" s="2">
        <v>2</v>
      </c>
      <c r="L37" s="2">
        <v>1</v>
      </c>
      <c r="M37" s="2">
        <v>23</v>
      </c>
      <c r="N37" s="2">
        <v>1</v>
      </c>
      <c r="O37" s="2">
        <v>19</v>
      </c>
      <c r="P37" s="2">
        <f>SUM(H37:O37)</f>
        <v>53</v>
      </c>
    </row>
    <row r="38" spans="1:16" s="2" customFormat="1" ht="12.75" customHeight="1" x14ac:dyDescent="0.2">
      <c r="A38" s="2" t="s">
        <v>17</v>
      </c>
      <c r="B38" s="2" t="s">
        <v>18</v>
      </c>
      <c r="C38" s="2" t="s">
        <v>75</v>
      </c>
      <c r="D38" s="1" t="s">
        <v>111</v>
      </c>
      <c r="E38" s="2" t="s">
        <v>69</v>
      </c>
      <c r="F38" s="3" t="s">
        <v>112</v>
      </c>
      <c r="G38" s="3" t="s">
        <v>113</v>
      </c>
      <c r="H38" s="2">
        <v>0</v>
      </c>
      <c r="I38" s="2">
        <v>0</v>
      </c>
      <c r="J38" s="2">
        <v>0</v>
      </c>
      <c r="K38" s="2">
        <v>1</v>
      </c>
      <c r="L38" s="2">
        <v>0</v>
      </c>
      <c r="M38" s="2">
        <v>1</v>
      </c>
      <c r="N38" s="2">
        <v>0</v>
      </c>
      <c r="O38" s="2">
        <v>0</v>
      </c>
      <c r="P38" s="2">
        <f>SUM(H38:O38)</f>
        <v>2</v>
      </c>
    </row>
    <row r="39" spans="1:16" s="2" customFormat="1" ht="12.75" customHeight="1" x14ac:dyDescent="0.2">
      <c r="A39" s="2" t="s">
        <v>17</v>
      </c>
      <c r="B39" s="2" t="s">
        <v>18</v>
      </c>
      <c r="C39" s="2" t="s">
        <v>75</v>
      </c>
      <c r="D39" s="1" t="s">
        <v>114</v>
      </c>
      <c r="E39" s="2" t="s">
        <v>69</v>
      </c>
      <c r="F39" s="3" t="s">
        <v>115</v>
      </c>
      <c r="G39" s="3" t="s">
        <v>116</v>
      </c>
      <c r="H39" s="2">
        <v>0</v>
      </c>
      <c r="I39" s="2">
        <v>13</v>
      </c>
      <c r="J39" s="2">
        <v>0</v>
      </c>
      <c r="K39" s="2">
        <v>5</v>
      </c>
      <c r="L39" s="2">
        <v>3</v>
      </c>
      <c r="M39" s="2">
        <v>62</v>
      </c>
      <c r="N39" s="2">
        <v>1</v>
      </c>
      <c r="O39" s="2">
        <v>22</v>
      </c>
      <c r="P39" s="2">
        <f>SUM(H39:O39)</f>
        <v>106</v>
      </c>
    </row>
    <row r="40" spans="1:16" s="2" customFormat="1" ht="12.75" customHeight="1" x14ac:dyDescent="0.2">
      <c r="A40" s="2" t="s">
        <v>17</v>
      </c>
      <c r="B40" s="2" t="s">
        <v>18</v>
      </c>
      <c r="C40" s="2" t="s">
        <v>117</v>
      </c>
      <c r="D40" s="1" t="s">
        <v>118</v>
      </c>
      <c r="E40" s="2" t="s">
        <v>69</v>
      </c>
      <c r="F40" s="3" t="s">
        <v>119</v>
      </c>
      <c r="G40" s="3" t="s">
        <v>120</v>
      </c>
      <c r="H40" s="2" t="s">
        <v>149</v>
      </c>
      <c r="I40" s="2" t="s">
        <v>149</v>
      </c>
      <c r="J40" s="2" t="s">
        <v>149</v>
      </c>
      <c r="K40" s="2" t="s">
        <v>149</v>
      </c>
      <c r="L40" s="2" t="s">
        <v>149</v>
      </c>
      <c r="M40" s="2" t="s">
        <v>149</v>
      </c>
      <c r="N40" s="2" t="s">
        <v>149</v>
      </c>
      <c r="O40" s="2" t="s">
        <v>149</v>
      </c>
      <c r="P40" s="2" t="s">
        <v>149</v>
      </c>
    </row>
    <row r="41" spans="1:16" s="2" customFormat="1" ht="12.75" customHeight="1" x14ac:dyDescent="0.2">
      <c r="A41" s="2" t="s">
        <v>17</v>
      </c>
      <c r="B41" s="2" t="s">
        <v>18</v>
      </c>
      <c r="C41" s="2" t="s">
        <v>117</v>
      </c>
      <c r="D41" s="1" t="s">
        <v>121</v>
      </c>
      <c r="E41" s="2" t="s">
        <v>69</v>
      </c>
      <c r="F41" s="3" t="s">
        <v>120</v>
      </c>
      <c r="G41" s="3" t="s">
        <v>122</v>
      </c>
      <c r="H41" s="2" t="s">
        <v>149</v>
      </c>
      <c r="I41" s="2" t="s">
        <v>149</v>
      </c>
      <c r="J41" s="2" t="s">
        <v>149</v>
      </c>
      <c r="K41" s="2" t="s">
        <v>149</v>
      </c>
      <c r="L41" s="2" t="s">
        <v>149</v>
      </c>
      <c r="M41" s="2" t="s">
        <v>149</v>
      </c>
      <c r="N41" s="2" t="s">
        <v>149</v>
      </c>
      <c r="O41" s="2" t="s">
        <v>149</v>
      </c>
      <c r="P41" s="2" t="s">
        <v>149</v>
      </c>
    </row>
    <row r="42" spans="1:16" s="2" customFormat="1" ht="12.75" customHeight="1" x14ac:dyDescent="0.2">
      <c r="A42" s="2" t="s">
        <v>17</v>
      </c>
      <c r="B42" s="2" t="s">
        <v>18</v>
      </c>
      <c r="C42" s="2" t="s">
        <v>117</v>
      </c>
      <c r="D42" s="1" t="s">
        <v>123</v>
      </c>
      <c r="E42" s="2" t="s">
        <v>69</v>
      </c>
      <c r="F42" s="3" t="s">
        <v>119</v>
      </c>
      <c r="G42" s="3" t="s">
        <v>124</v>
      </c>
      <c r="H42" s="2">
        <v>0</v>
      </c>
      <c r="I42" s="2">
        <v>0</v>
      </c>
      <c r="J42" s="2">
        <v>0</v>
      </c>
      <c r="K42" s="2">
        <v>1</v>
      </c>
      <c r="L42" s="2">
        <v>1</v>
      </c>
      <c r="M42" s="2">
        <v>13</v>
      </c>
      <c r="N42" s="2">
        <v>0</v>
      </c>
      <c r="O42" s="2">
        <v>1</v>
      </c>
      <c r="P42" s="2">
        <f>SUM(H42:O42)</f>
        <v>16</v>
      </c>
    </row>
    <row r="43" spans="1:16" s="2" customFormat="1" ht="12.75" customHeight="1" x14ac:dyDescent="0.2">
      <c r="A43" s="2" t="s">
        <v>17</v>
      </c>
      <c r="B43" s="2" t="s">
        <v>18</v>
      </c>
      <c r="C43" s="2" t="s">
        <v>125</v>
      </c>
      <c r="D43" s="1" t="s">
        <v>126</v>
      </c>
      <c r="E43" s="2" t="s">
        <v>127</v>
      </c>
      <c r="F43" s="3" t="s">
        <v>128</v>
      </c>
      <c r="G43" s="3" t="s">
        <v>129</v>
      </c>
      <c r="H43" s="2" t="s">
        <v>149</v>
      </c>
      <c r="I43" s="2" t="s">
        <v>149</v>
      </c>
      <c r="J43" s="2" t="s">
        <v>149</v>
      </c>
      <c r="K43" s="2" t="s">
        <v>149</v>
      </c>
      <c r="L43" s="2" t="s">
        <v>149</v>
      </c>
      <c r="M43" s="2" t="s">
        <v>149</v>
      </c>
      <c r="N43" s="2" t="s">
        <v>149</v>
      </c>
      <c r="O43" s="2" t="s">
        <v>149</v>
      </c>
      <c r="P43" s="2" t="s">
        <v>149</v>
      </c>
    </row>
    <row r="44" spans="1:16" s="2" customFormat="1" ht="12.75" customHeight="1" x14ac:dyDescent="0.2">
      <c r="A44" s="2" t="s">
        <v>17</v>
      </c>
      <c r="B44" s="2" t="s">
        <v>18</v>
      </c>
      <c r="C44" s="2" t="s">
        <v>125</v>
      </c>
      <c r="D44" s="1" t="s">
        <v>130</v>
      </c>
      <c r="E44" s="2" t="s">
        <v>131</v>
      </c>
      <c r="F44" s="3" t="s">
        <v>132</v>
      </c>
      <c r="G44" s="3"/>
      <c r="H44" s="2" t="s">
        <v>149</v>
      </c>
      <c r="I44" s="2" t="s">
        <v>149</v>
      </c>
      <c r="J44" s="2" t="s">
        <v>149</v>
      </c>
      <c r="K44" s="2" t="s">
        <v>149</v>
      </c>
      <c r="L44" s="2" t="s">
        <v>149</v>
      </c>
      <c r="M44" s="2" t="s">
        <v>149</v>
      </c>
      <c r="N44" s="2" t="s">
        <v>149</v>
      </c>
      <c r="O44" s="2" t="s">
        <v>149</v>
      </c>
      <c r="P44" s="2" t="s">
        <v>149</v>
      </c>
    </row>
    <row r="45" spans="1:16" s="2" customFormat="1" ht="12.75" customHeight="1" x14ac:dyDescent="0.2">
      <c r="A45" s="2" t="s">
        <v>17</v>
      </c>
      <c r="B45" s="2" t="s">
        <v>18</v>
      </c>
      <c r="C45" s="2" t="s">
        <v>125</v>
      </c>
      <c r="D45" s="1" t="s">
        <v>133</v>
      </c>
      <c r="E45" s="2" t="s">
        <v>131</v>
      </c>
      <c r="F45" s="3" t="s">
        <v>134</v>
      </c>
      <c r="G45" s="3"/>
      <c r="H45" s="2" t="s">
        <v>149</v>
      </c>
      <c r="I45" s="2" t="s">
        <v>149</v>
      </c>
      <c r="J45" s="2" t="s">
        <v>149</v>
      </c>
      <c r="K45" s="2" t="s">
        <v>149</v>
      </c>
      <c r="L45" s="2" t="s">
        <v>149</v>
      </c>
      <c r="M45" s="2" t="s">
        <v>149</v>
      </c>
      <c r="N45" s="2" t="s">
        <v>149</v>
      </c>
      <c r="O45" s="2" t="s">
        <v>149</v>
      </c>
      <c r="P45" s="2" t="s">
        <v>149</v>
      </c>
    </row>
    <row r="46" spans="1:16" s="2" customFormat="1" ht="12.75" customHeight="1" x14ac:dyDescent="0.2">
      <c r="A46" s="2" t="s">
        <v>17</v>
      </c>
      <c r="B46" s="2" t="s">
        <v>18</v>
      </c>
      <c r="C46" s="2" t="s">
        <v>125</v>
      </c>
      <c r="D46" s="1" t="s">
        <v>135</v>
      </c>
      <c r="E46" s="2" t="s">
        <v>131</v>
      </c>
      <c r="F46" s="3" t="s">
        <v>136</v>
      </c>
      <c r="G46" s="3" t="s">
        <v>137</v>
      </c>
      <c r="H46" s="2" t="s">
        <v>149</v>
      </c>
      <c r="I46" s="2" t="s">
        <v>149</v>
      </c>
      <c r="J46" s="2" t="s">
        <v>149</v>
      </c>
      <c r="K46" s="2" t="s">
        <v>149</v>
      </c>
      <c r="L46" s="2" t="s">
        <v>149</v>
      </c>
      <c r="M46" s="2" t="s">
        <v>149</v>
      </c>
      <c r="N46" s="2" t="s">
        <v>149</v>
      </c>
      <c r="O46" s="2" t="s">
        <v>149</v>
      </c>
      <c r="P46" s="2" t="s">
        <v>149</v>
      </c>
    </row>
    <row r="47" spans="1:16" s="2" customFormat="1" ht="12.75" customHeight="1" x14ac:dyDescent="0.2">
      <c r="A47" s="2" t="s">
        <v>17</v>
      </c>
      <c r="B47" s="2" t="s">
        <v>18</v>
      </c>
      <c r="C47" s="2" t="s">
        <v>125</v>
      </c>
      <c r="D47" s="1" t="s">
        <v>138</v>
      </c>
      <c r="E47" s="2" t="s">
        <v>131</v>
      </c>
      <c r="F47" s="3" t="s">
        <v>139</v>
      </c>
      <c r="G47" s="3"/>
      <c r="H47" s="2" t="s">
        <v>149</v>
      </c>
      <c r="I47" s="2" t="s">
        <v>149</v>
      </c>
      <c r="J47" s="2" t="s">
        <v>149</v>
      </c>
      <c r="K47" s="2" t="s">
        <v>149</v>
      </c>
      <c r="L47" s="2" t="s">
        <v>149</v>
      </c>
      <c r="M47" s="2" t="s">
        <v>149</v>
      </c>
      <c r="N47" s="2" t="s">
        <v>149</v>
      </c>
      <c r="O47" s="2" t="s">
        <v>149</v>
      </c>
      <c r="P47" s="2" t="s">
        <v>149</v>
      </c>
    </row>
    <row r="48" spans="1:16" s="2" customFormat="1" ht="12.75" customHeight="1" x14ac:dyDescent="0.2">
      <c r="A48" s="2" t="s">
        <v>17</v>
      </c>
      <c r="B48" s="2" t="s">
        <v>18</v>
      </c>
      <c r="C48" s="2" t="s">
        <v>125</v>
      </c>
      <c r="D48" s="1" t="s">
        <v>140</v>
      </c>
      <c r="E48" s="2" t="s">
        <v>131</v>
      </c>
      <c r="F48" s="3" t="s">
        <v>141</v>
      </c>
      <c r="G48" s="3"/>
      <c r="H48" s="2" t="s">
        <v>149</v>
      </c>
      <c r="I48" s="2" t="s">
        <v>149</v>
      </c>
      <c r="J48" s="2" t="s">
        <v>149</v>
      </c>
      <c r="K48" s="2" t="s">
        <v>149</v>
      </c>
      <c r="L48" s="2" t="s">
        <v>149</v>
      </c>
      <c r="M48" s="2" t="s">
        <v>149</v>
      </c>
      <c r="N48" s="2" t="s">
        <v>149</v>
      </c>
      <c r="O48" s="2" t="s">
        <v>149</v>
      </c>
      <c r="P48" s="2" t="s">
        <v>149</v>
      </c>
    </row>
    <row r="49" spans="1:19" s="2" customFormat="1" ht="12.75" customHeight="1" x14ac:dyDescent="0.2">
      <c r="A49" s="2" t="s">
        <v>17</v>
      </c>
      <c r="B49" s="2" t="s">
        <v>18</v>
      </c>
      <c r="C49" s="2" t="s">
        <v>125</v>
      </c>
      <c r="D49" s="1" t="s">
        <v>142</v>
      </c>
      <c r="E49" s="2" t="s">
        <v>131</v>
      </c>
      <c r="F49" s="3" t="s">
        <v>143</v>
      </c>
      <c r="G49" s="3"/>
      <c r="H49" s="2" t="s">
        <v>149</v>
      </c>
      <c r="I49" s="2" t="s">
        <v>149</v>
      </c>
      <c r="J49" s="2" t="s">
        <v>149</v>
      </c>
      <c r="K49" s="2" t="s">
        <v>149</v>
      </c>
      <c r="L49" s="2" t="s">
        <v>149</v>
      </c>
      <c r="M49" s="2" t="s">
        <v>149</v>
      </c>
      <c r="N49" s="2" t="s">
        <v>149</v>
      </c>
      <c r="O49" s="2" t="s">
        <v>149</v>
      </c>
      <c r="P49" s="2" t="s">
        <v>149</v>
      </c>
    </row>
    <row r="50" spans="1:19" s="2" customFormat="1" ht="12.75" customHeight="1" x14ac:dyDescent="0.2">
      <c r="A50" s="2" t="s">
        <v>17</v>
      </c>
      <c r="B50" s="2" t="s">
        <v>18</v>
      </c>
      <c r="C50" s="2" t="s">
        <v>125</v>
      </c>
      <c r="D50" s="1" t="s">
        <v>144</v>
      </c>
      <c r="E50" s="2" t="s">
        <v>131</v>
      </c>
      <c r="F50" s="3" t="s">
        <v>145</v>
      </c>
      <c r="G50" s="3" t="s">
        <v>143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2</v>
      </c>
      <c r="N50" s="2">
        <v>1</v>
      </c>
      <c r="O50" s="2">
        <v>14</v>
      </c>
      <c r="P50" s="2">
        <f>SUM(H50:O50)</f>
        <v>18</v>
      </c>
    </row>
    <row r="51" spans="1:19" x14ac:dyDescent="0.2">
      <c r="A51" s="2" t="s">
        <v>150</v>
      </c>
      <c r="H51">
        <f>SUM(H2:H50)</f>
        <v>7</v>
      </c>
      <c r="I51">
        <f t="shared" ref="I51:S51" si="2">SUM(I2:I50)</f>
        <v>60</v>
      </c>
      <c r="J51">
        <f t="shared" si="2"/>
        <v>3</v>
      </c>
      <c r="K51">
        <f t="shared" si="2"/>
        <v>26</v>
      </c>
      <c r="L51">
        <f t="shared" si="2"/>
        <v>19</v>
      </c>
      <c r="M51">
        <f t="shared" si="2"/>
        <v>295</v>
      </c>
      <c r="N51">
        <f t="shared" si="2"/>
        <v>5</v>
      </c>
      <c r="O51">
        <f t="shared" si="2"/>
        <v>124</v>
      </c>
      <c r="P51">
        <f t="shared" si="2"/>
        <v>535</v>
      </c>
      <c r="Q51">
        <f t="shared" si="2"/>
        <v>0</v>
      </c>
      <c r="R51">
        <f t="shared" si="2"/>
        <v>1</v>
      </c>
      <c r="S51">
        <f t="shared" si="2"/>
        <v>148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2021-05-07T14:38:50Z</dcterms:modified>
</cp:coreProperties>
</file>