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45" yWindow="109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1" l="1"/>
  <c r="J29" i="1"/>
  <c r="K29" i="1"/>
  <c r="L29" i="1"/>
  <c r="M29" i="1"/>
  <c r="N29" i="1"/>
  <c r="O29" i="1"/>
  <c r="Q29" i="1"/>
  <c r="R29" i="1"/>
  <c r="S29" i="1"/>
  <c r="H29" i="1"/>
  <c r="P28" i="1" l="1"/>
  <c r="P27" i="1"/>
  <c r="P26" i="1"/>
  <c r="P25" i="1"/>
  <c r="P24" i="1"/>
  <c r="P23" i="1"/>
  <c r="P18" i="1"/>
  <c r="P12" i="1"/>
  <c r="P8" i="1"/>
  <c r="P7" i="1"/>
  <c r="P6" i="1"/>
  <c r="P5" i="1"/>
  <c r="P4" i="1"/>
  <c r="P3" i="1"/>
  <c r="P2" i="1"/>
  <c r="P29" i="1" l="1"/>
</calcChain>
</file>

<file path=xl/sharedStrings.xml><?xml version="1.0" encoding="utf-8"?>
<sst xmlns="http://schemas.openxmlformats.org/spreadsheetml/2006/main" count="233" uniqueCount="90">
  <si>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</si>
  <si>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</si>
  <si>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</si>
  <si>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</si>
  <si>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</si>
  <si>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</si>
  <si>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</si>
  <si>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</si>
  <si>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</si>
  <si>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</si>
  <si>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</si>
  <si>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</si>
  <si>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</si>
  <si>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</si>
  <si>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</si>
  <si>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</si>
  <si>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98th Regiment</t>
  </si>
  <si>
    <t>Infantry</t>
  </si>
  <si>
    <t>Siege of Yorktown</t>
  </si>
  <si>
    <t>Lee's Mills</t>
  </si>
  <si>
    <t>VA</t>
  </si>
  <si>
    <t>04/16/1862</t>
  </si>
  <si>
    <t>04/28/1862</t>
  </si>
  <si>
    <t>Total for Siege of Yorktown</t>
  </si>
  <si>
    <t>05/04/1862</t>
  </si>
  <si>
    <t>Williamsburg</t>
  </si>
  <si>
    <t>05/05/1862</t>
  </si>
  <si>
    <t>Bottom's Bridge</t>
  </si>
  <si>
    <t>05/21/1862</t>
  </si>
  <si>
    <t>05/22/1862</t>
  </si>
  <si>
    <t>Savage Station</t>
  </si>
  <si>
    <t>05/24/1862</t>
  </si>
  <si>
    <t>Fair Oaks</t>
  </si>
  <si>
    <t>05/31/1862</t>
  </si>
  <si>
    <t>06/01/1862</t>
  </si>
  <si>
    <t>06/24/1862</t>
  </si>
  <si>
    <t>06/25/1862</t>
  </si>
  <si>
    <t>Seven Days' Battle</t>
  </si>
  <si>
    <t>White Oak Swamp Bridge</t>
  </si>
  <si>
    <t>06/30/1862</t>
  </si>
  <si>
    <t>Malvern Hill</t>
  </si>
  <si>
    <t>07/01/1862</t>
  </si>
  <si>
    <t>Carter's Hill</t>
  </si>
  <si>
    <t>07/02/1862</t>
  </si>
  <si>
    <t>Total for Seven Days' Battle</t>
  </si>
  <si>
    <t>Operations against Petersburg and Richmond</t>
  </si>
  <si>
    <t>Port Walthall and Chester Station</t>
  </si>
  <si>
    <t>05/06/1864</t>
  </si>
  <si>
    <t>05/07/1864</t>
  </si>
  <si>
    <t>Swift Creek</t>
  </si>
  <si>
    <t>Proctor's Creek</t>
  </si>
  <si>
    <t>Drewry's Bluff</t>
  </si>
  <si>
    <t>Bermuda Hundred</t>
  </si>
  <si>
    <t>Total for Operations against Petersburg and Richmond</t>
  </si>
  <si>
    <t>05/05/1864</t>
  </si>
  <si>
    <t>05/31/1864</t>
  </si>
  <si>
    <t>05/09/1864</t>
  </si>
  <si>
    <t>05/10/1864</t>
  </si>
  <si>
    <t>05/12/1864</t>
  </si>
  <si>
    <t>05/14/1864</t>
  </si>
  <si>
    <t>05/16/1864</t>
  </si>
  <si>
    <t>05/18/1864</t>
  </si>
  <si>
    <t>05/26/1864</t>
  </si>
  <si>
    <t>Cold Harbor</t>
  </si>
  <si>
    <t>First Assault</t>
  </si>
  <si>
    <t>06/01/1864</t>
  </si>
  <si>
    <t>Second Assault</t>
  </si>
  <si>
    <t>Total for Cold Harbor</t>
  </si>
  <si>
    <t>06/02/1864</t>
  </si>
  <si>
    <t>06/03/1864</t>
  </si>
  <si>
    <t>06/12/1864</t>
  </si>
  <si>
    <t>Petersburg and Richmond (Before)</t>
  </si>
  <si>
    <t>06/15/1864</t>
  </si>
  <si>
    <t>04/02/1865</t>
  </si>
  <si>
    <t>Petersburg Assault</t>
  </si>
  <si>
    <t>Chaffin's Farm</t>
  </si>
  <si>
    <t>06/19/1864</t>
  </si>
  <si>
    <t>09/29/1864</t>
  </si>
  <si>
    <t>10/01/1864</t>
  </si>
  <si>
    <t>Fair Oaks, 2nd</t>
  </si>
  <si>
    <t>10/27/1864</t>
  </si>
  <si>
    <t>10/29/1864</t>
  </si>
  <si>
    <t>Petersburg (fall of</t>
  </si>
  <si>
    <t>Company</t>
  </si>
  <si>
    <t>Off. D. Disease</t>
  </si>
  <si>
    <t>Enl. D. Disease</t>
  </si>
  <si>
    <t>*</t>
  </si>
  <si>
    <t>6/1/1864</t>
  </si>
  <si>
    <t>6/12/1864</t>
  </si>
  <si>
    <t>TOTALS - 98th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</si>
</sst>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3.140625" customWidth="1"/>
    <col min="3" max="3" width="43.710937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83</v>
      </c>
      <c r="R1" s="2" t="s">
        <v>84</v>
      </c>
      <c r="S1" s="2" t="s">
        <v>85</v>
      </c>
    </row>
    <row r="2" spans="1:19" s="2" customFormat="1" ht="12.75" customHeight="1" x14ac:dyDescent="0.2">
      <c r="A2" s="2" t="s">
        <v>16</v>
      </c>
      <c r="B2" s="2" t="s">
        <v>17</v>
      </c>
      <c r="C2" s="2" t="s">
        <v>18</v>
      </c>
      <c r="D2" s="1" t="s">
        <v>19</v>
      </c>
      <c r="E2" s="2" t="s">
        <v>20</v>
      </c>
      <c r="F2" s="3" t="s">
        <v>22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4</v>
      </c>
      <c r="S2" s="2">
        <v>132</v>
      </c>
    </row>
    <row r="3" spans="1:19" s="2" customFormat="1" ht="12.75" customHeight="1" x14ac:dyDescent="0.2">
      <c r="A3" s="2" t="s">
        <v>16</v>
      </c>
      <c r="B3" s="2" t="s">
        <v>17</v>
      </c>
      <c r="C3" s="2" t="s">
        <v>18</v>
      </c>
      <c r="D3" s="1" t="s">
        <v>23</v>
      </c>
      <c r="E3" s="2" t="s">
        <v>20</v>
      </c>
      <c r="F3" s="3" t="s">
        <v>21</v>
      </c>
      <c r="G3" s="3" t="s">
        <v>24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20</v>
      </c>
      <c r="F4" s="3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27</v>
      </c>
      <c r="E5" s="2" t="s">
        <v>20</v>
      </c>
      <c r="F5" s="3" t="s">
        <v>28</v>
      </c>
      <c r="G5" s="3" t="s">
        <v>29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30</v>
      </c>
      <c r="E6" s="2" t="s">
        <v>20</v>
      </c>
      <c r="F6" s="3" t="s">
        <v>31</v>
      </c>
      <c r="G6" s="3"/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1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32</v>
      </c>
      <c r="E7" s="2" t="s">
        <v>20</v>
      </c>
      <c r="F7" s="3" t="s">
        <v>33</v>
      </c>
      <c r="G7" s="3" t="s">
        <v>34</v>
      </c>
      <c r="H7" s="2">
        <v>0</v>
      </c>
      <c r="I7" s="2">
        <v>4</v>
      </c>
      <c r="J7" s="2">
        <v>0</v>
      </c>
      <c r="K7" s="2">
        <v>7</v>
      </c>
      <c r="L7" s="2">
        <v>3</v>
      </c>
      <c r="M7" s="2">
        <v>31</v>
      </c>
      <c r="N7" s="2">
        <v>0</v>
      </c>
      <c r="O7" s="2">
        <v>26</v>
      </c>
      <c r="P7" s="2">
        <f t="shared" si="0"/>
        <v>71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32</v>
      </c>
      <c r="E8" s="2" t="s">
        <v>20</v>
      </c>
      <c r="F8" s="3" t="s">
        <v>35</v>
      </c>
      <c r="G8" s="3" t="s">
        <v>36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37</v>
      </c>
      <c r="D9" s="1" t="s">
        <v>38</v>
      </c>
      <c r="E9" s="2" t="s">
        <v>20</v>
      </c>
      <c r="F9" s="3" t="s">
        <v>39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37</v>
      </c>
      <c r="D10" s="1" t="s">
        <v>40</v>
      </c>
      <c r="E10" s="2" t="s">
        <v>20</v>
      </c>
      <c r="F10" s="3" t="s">
        <v>41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37</v>
      </c>
      <c r="D11" s="1" t="s">
        <v>42</v>
      </c>
      <c r="E11" s="2" t="s">
        <v>20</v>
      </c>
      <c r="F11" s="3" t="s">
        <v>43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37</v>
      </c>
      <c r="D12" s="1" t="s">
        <v>44</v>
      </c>
      <c r="E12" s="2" t="s">
        <v>20</v>
      </c>
      <c r="F12" s="3" t="s">
        <v>36</v>
      </c>
      <c r="G12" s="3" t="s">
        <v>43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>SUM(H12:O12)</f>
        <v>0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45</v>
      </c>
      <c r="D13" s="1" t="s">
        <v>46</v>
      </c>
      <c r="E13" s="2" t="s">
        <v>20</v>
      </c>
      <c r="F13" s="3" t="s">
        <v>47</v>
      </c>
      <c r="G13" s="3" t="s">
        <v>48</v>
      </c>
      <c r="H13" s="2">
        <v>0</v>
      </c>
      <c r="I13" s="2">
        <v>0</v>
      </c>
      <c r="J13" s="2">
        <v>0</v>
      </c>
      <c r="K13" s="2">
        <v>0</v>
      </c>
      <c r="L13" s="2" t="s">
        <v>86</v>
      </c>
      <c r="M13" s="2" t="s">
        <v>86</v>
      </c>
      <c r="N13" s="2" t="s">
        <v>86</v>
      </c>
      <c r="O13" s="2" t="s">
        <v>86</v>
      </c>
      <c r="P13" s="2" t="s">
        <v>86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45</v>
      </c>
      <c r="D14" s="1" t="s">
        <v>49</v>
      </c>
      <c r="E14" s="2" t="s">
        <v>20</v>
      </c>
      <c r="F14" s="3" t="s">
        <v>56</v>
      </c>
      <c r="G14" s="3" t="s">
        <v>57</v>
      </c>
      <c r="H14" s="2">
        <v>0</v>
      </c>
      <c r="I14" s="2">
        <v>0</v>
      </c>
      <c r="J14" s="2">
        <v>0</v>
      </c>
      <c r="K14" s="2">
        <v>0</v>
      </c>
      <c r="L14" s="2" t="s">
        <v>86</v>
      </c>
      <c r="M14" s="2" t="s">
        <v>86</v>
      </c>
      <c r="N14" s="2" t="s">
        <v>86</v>
      </c>
      <c r="O14" s="2" t="s">
        <v>86</v>
      </c>
      <c r="P14" s="2" t="s">
        <v>86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45</v>
      </c>
      <c r="D15" s="1" t="s">
        <v>50</v>
      </c>
      <c r="E15" s="2" t="s">
        <v>20</v>
      </c>
      <c r="F15" s="3" t="s">
        <v>58</v>
      </c>
      <c r="G15" s="3"/>
      <c r="H15" s="2">
        <v>0</v>
      </c>
      <c r="I15" s="2">
        <v>0</v>
      </c>
      <c r="J15" s="2">
        <v>0</v>
      </c>
      <c r="K15" s="2">
        <v>0</v>
      </c>
      <c r="L15" s="2" t="s">
        <v>86</v>
      </c>
      <c r="M15" s="2" t="s">
        <v>86</v>
      </c>
      <c r="N15" s="2" t="s">
        <v>86</v>
      </c>
      <c r="O15" s="2" t="s">
        <v>86</v>
      </c>
      <c r="P15" s="2" t="s">
        <v>86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45</v>
      </c>
      <c r="D16" s="1" t="s">
        <v>51</v>
      </c>
      <c r="E16" s="2" t="s">
        <v>20</v>
      </c>
      <c r="F16" s="3" t="s">
        <v>59</v>
      </c>
      <c r="G16" s="3" t="s">
        <v>60</v>
      </c>
      <c r="H16" s="2">
        <v>1</v>
      </c>
      <c r="I16" s="2">
        <v>14</v>
      </c>
      <c r="J16" s="2">
        <v>0</v>
      </c>
      <c r="K16" s="2">
        <v>7</v>
      </c>
      <c r="L16" s="2" t="s">
        <v>86</v>
      </c>
      <c r="M16" s="2" t="s">
        <v>86</v>
      </c>
      <c r="N16" s="2" t="s">
        <v>86</v>
      </c>
      <c r="O16" s="2" t="s">
        <v>86</v>
      </c>
      <c r="P16" s="2" t="s">
        <v>86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45</v>
      </c>
      <c r="D17" s="1" t="s">
        <v>52</v>
      </c>
      <c r="E17" s="2" t="s">
        <v>20</v>
      </c>
      <c r="F17" s="3" t="s">
        <v>61</v>
      </c>
      <c r="G17" s="3" t="s">
        <v>62</v>
      </c>
      <c r="H17" s="2">
        <v>0</v>
      </c>
      <c r="I17" s="2">
        <v>0</v>
      </c>
      <c r="J17" s="2">
        <v>0</v>
      </c>
      <c r="K17" s="2">
        <v>0</v>
      </c>
      <c r="L17" s="2" t="s">
        <v>86</v>
      </c>
      <c r="M17" s="2" t="s">
        <v>86</v>
      </c>
      <c r="N17" s="2" t="s">
        <v>86</v>
      </c>
      <c r="O17" s="2" t="s">
        <v>86</v>
      </c>
      <c r="P17" s="2" t="s">
        <v>86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45</v>
      </c>
      <c r="D18" s="1" t="s">
        <v>53</v>
      </c>
      <c r="E18" s="2" t="s">
        <v>20</v>
      </c>
      <c r="F18" s="3" t="s">
        <v>54</v>
      </c>
      <c r="G18" s="3" t="s">
        <v>55</v>
      </c>
      <c r="H18" s="2">
        <v>1</v>
      </c>
      <c r="I18" s="2">
        <v>14</v>
      </c>
      <c r="J18" s="2">
        <v>0</v>
      </c>
      <c r="K18" s="2">
        <v>7</v>
      </c>
      <c r="L18" s="2">
        <v>3</v>
      </c>
      <c r="M18" s="2">
        <v>57</v>
      </c>
      <c r="N18" s="2">
        <v>0</v>
      </c>
      <c r="O18" s="2">
        <v>12</v>
      </c>
      <c r="P18" s="2">
        <f>SUM(H18:O18)</f>
        <v>94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63</v>
      </c>
      <c r="D19" s="1" t="s">
        <v>63</v>
      </c>
      <c r="E19" s="2" t="s">
        <v>20</v>
      </c>
      <c r="F19" s="3" t="s">
        <v>87</v>
      </c>
      <c r="G19" s="3" t="s">
        <v>88</v>
      </c>
      <c r="H19" s="2">
        <v>0</v>
      </c>
      <c r="I19" s="2">
        <v>5</v>
      </c>
      <c r="J19" s="2">
        <v>0</v>
      </c>
      <c r="K19" s="2">
        <v>2</v>
      </c>
      <c r="L19" s="2" t="s">
        <v>86</v>
      </c>
      <c r="M19" s="2" t="s">
        <v>86</v>
      </c>
      <c r="N19" s="2" t="s">
        <v>86</v>
      </c>
      <c r="O19" s="2" t="s">
        <v>86</v>
      </c>
      <c r="P19" s="2" t="s">
        <v>86</v>
      </c>
    </row>
    <row r="20" spans="1:19" s="2" customFormat="1" ht="12.75" customHeight="1" x14ac:dyDescent="0.2">
      <c r="A20" s="2" t="s">
        <v>16</v>
      </c>
      <c r="B20" s="2" t="s">
        <v>17</v>
      </c>
      <c r="C20" s="2" t="s">
        <v>63</v>
      </c>
      <c r="D20" s="1" t="s">
        <v>64</v>
      </c>
      <c r="E20" s="2" t="s">
        <v>20</v>
      </c>
      <c r="F20" s="3" t="s">
        <v>65</v>
      </c>
      <c r="G20" s="3"/>
      <c r="H20" s="2">
        <v>0</v>
      </c>
      <c r="I20" s="2">
        <v>6</v>
      </c>
      <c r="J20" s="2">
        <v>1</v>
      </c>
      <c r="K20" s="2">
        <v>2</v>
      </c>
      <c r="L20" s="2" t="s">
        <v>86</v>
      </c>
      <c r="M20" s="2" t="s">
        <v>86</v>
      </c>
      <c r="N20" s="2" t="s">
        <v>86</v>
      </c>
      <c r="O20" s="2" t="s">
        <v>86</v>
      </c>
      <c r="P20" s="2" t="s">
        <v>86</v>
      </c>
    </row>
    <row r="21" spans="1:19" s="2" customFormat="1" ht="12.75" customHeight="1" x14ac:dyDescent="0.2">
      <c r="A21" s="2" t="s">
        <v>16</v>
      </c>
      <c r="B21" s="2" t="s">
        <v>17</v>
      </c>
      <c r="C21" s="2" t="s">
        <v>63</v>
      </c>
      <c r="D21" s="1" t="s">
        <v>63</v>
      </c>
      <c r="E21" s="2" t="s">
        <v>20</v>
      </c>
      <c r="F21" s="3" t="s">
        <v>68</v>
      </c>
      <c r="G21" s="3"/>
      <c r="H21" s="2">
        <v>0</v>
      </c>
      <c r="I21" s="2">
        <v>0</v>
      </c>
      <c r="J21" s="2">
        <v>0</v>
      </c>
      <c r="K21" s="2">
        <v>0</v>
      </c>
      <c r="L21" s="2" t="s">
        <v>86</v>
      </c>
      <c r="M21" s="2" t="s">
        <v>86</v>
      </c>
      <c r="N21" s="2" t="s">
        <v>86</v>
      </c>
      <c r="O21" s="2" t="s">
        <v>86</v>
      </c>
      <c r="P21" s="2" t="s">
        <v>86</v>
      </c>
    </row>
    <row r="22" spans="1:19" s="2" customFormat="1" ht="12.75" customHeight="1" x14ac:dyDescent="0.2">
      <c r="A22" s="2" t="s">
        <v>16</v>
      </c>
      <c r="B22" s="2" t="s">
        <v>17</v>
      </c>
      <c r="C22" s="2" t="s">
        <v>63</v>
      </c>
      <c r="D22" s="1" t="s">
        <v>66</v>
      </c>
      <c r="E22" s="2" t="s">
        <v>20</v>
      </c>
      <c r="F22" s="3" t="s">
        <v>69</v>
      </c>
      <c r="G22" s="3"/>
      <c r="H22" s="2">
        <v>1</v>
      </c>
      <c r="I22" s="2">
        <v>8</v>
      </c>
      <c r="J22" s="2">
        <v>0</v>
      </c>
      <c r="K22" s="2">
        <v>7</v>
      </c>
      <c r="L22" s="2" t="s">
        <v>86</v>
      </c>
      <c r="M22" s="2" t="s">
        <v>86</v>
      </c>
      <c r="N22" s="2" t="s">
        <v>86</v>
      </c>
      <c r="O22" s="2" t="s">
        <v>86</v>
      </c>
      <c r="P22" s="2" t="s">
        <v>86</v>
      </c>
    </row>
    <row r="23" spans="1:19" s="2" customFormat="1" ht="12.75" customHeight="1" x14ac:dyDescent="0.2">
      <c r="A23" s="2" t="s">
        <v>16</v>
      </c>
      <c r="B23" s="2" t="s">
        <v>17</v>
      </c>
      <c r="C23" s="2" t="s">
        <v>63</v>
      </c>
      <c r="D23" s="1" t="s">
        <v>67</v>
      </c>
      <c r="E23" s="2" t="s">
        <v>20</v>
      </c>
      <c r="F23" s="3" t="s">
        <v>65</v>
      </c>
      <c r="G23" s="3" t="s">
        <v>70</v>
      </c>
      <c r="H23" s="2">
        <v>1</v>
      </c>
      <c r="I23" s="2">
        <v>19</v>
      </c>
      <c r="J23" s="2">
        <v>1</v>
      </c>
      <c r="K23" s="2">
        <v>11</v>
      </c>
      <c r="L23" s="2">
        <v>2</v>
      </c>
      <c r="M23" s="2">
        <v>77</v>
      </c>
      <c r="N23" s="2">
        <v>0</v>
      </c>
      <c r="O23" s="2">
        <v>3</v>
      </c>
      <c r="P23" s="2">
        <f t="shared" ref="P23:P28" si="1">SUM(H23:O23)</f>
        <v>114</v>
      </c>
    </row>
    <row r="24" spans="1:19" s="2" customFormat="1" ht="12.75" customHeight="1" x14ac:dyDescent="0.2">
      <c r="A24" s="2" t="s">
        <v>16</v>
      </c>
      <c r="B24" s="2" t="s">
        <v>17</v>
      </c>
      <c r="D24" s="1" t="s">
        <v>71</v>
      </c>
      <c r="E24" s="2" t="s">
        <v>20</v>
      </c>
      <c r="F24" s="3" t="s">
        <v>72</v>
      </c>
      <c r="G24" s="3" t="s">
        <v>73</v>
      </c>
      <c r="H24" s="2">
        <v>0</v>
      </c>
      <c r="I24" s="2">
        <v>11</v>
      </c>
      <c r="J24" s="2">
        <v>1</v>
      </c>
      <c r="K24" s="2">
        <v>3</v>
      </c>
      <c r="L24" s="2">
        <v>0</v>
      </c>
      <c r="M24" s="2">
        <v>40</v>
      </c>
      <c r="N24" s="2">
        <v>0</v>
      </c>
      <c r="O24" s="2">
        <v>0</v>
      </c>
      <c r="P24" s="2">
        <f t="shared" si="1"/>
        <v>55</v>
      </c>
    </row>
    <row r="25" spans="1:19" s="2" customFormat="1" ht="12.75" customHeight="1" x14ac:dyDescent="0.2">
      <c r="A25" s="2" t="s">
        <v>16</v>
      </c>
      <c r="B25" s="2" t="s">
        <v>17</v>
      </c>
      <c r="D25" s="1" t="s">
        <v>74</v>
      </c>
      <c r="E25" s="2" t="s">
        <v>20</v>
      </c>
      <c r="F25" s="3" t="s">
        <v>72</v>
      </c>
      <c r="G25" s="3" t="s">
        <v>76</v>
      </c>
      <c r="H25" s="2">
        <v>0</v>
      </c>
      <c r="I25" s="2">
        <v>1</v>
      </c>
      <c r="J25" s="2">
        <v>0</v>
      </c>
      <c r="K25" s="2">
        <v>1</v>
      </c>
      <c r="L25" s="2">
        <v>0</v>
      </c>
      <c r="M25" s="2">
        <v>15</v>
      </c>
      <c r="N25" s="2">
        <v>0</v>
      </c>
      <c r="O25" s="2">
        <v>30</v>
      </c>
      <c r="P25" s="2">
        <f t="shared" si="1"/>
        <v>47</v>
      </c>
    </row>
    <row r="26" spans="1:19" s="2" customFormat="1" ht="12.75" customHeight="1" x14ac:dyDescent="0.2">
      <c r="A26" s="2" t="s">
        <v>16</v>
      </c>
      <c r="B26" s="2" t="s">
        <v>17</v>
      </c>
      <c r="D26" s="1" t="s">
        <v>75</v>
      </c>
      <c r="E26" s="2" t="s">
        <v>20</v>
      </c>
      <c r="F26" s="3" t="s">
        <v>77</v>
      </c>
      <c r="G26" s="3" t="s">
        <v>78</v>
      </c>
      <c r="H26" s="2">
        <v>0</v>
      </c>
      <c r="I26" s="2">
        <v>11</v>
      </c>
      <c r="J26" s="2">
        <v>0</v>
      </c>
      <c r="K26" s="2">
        <v>8</v>
      </c>
      <c r="L26" s="2">
        <v>4</v>
      </c>
      <c r="M26" s="2">
        <v>42</v>
      </c>
      <c r="N26" s="2">
        <v>0</v>
      </c>
      <c r="O26" s="2">
        <v>1</v>
      </c>
      <c r="P26" s="2">
        <f t="shared" si="1"/>
        <v>66</v>
      </c>
    </row>
    <row r="27" spans="1:19" s="2" customFormat="1" ht="12.75" customHeight="1" x14ac:dyDescent="0.2">
      <c r="A27" s="2" t="s">
        <v>16</v>
      </c>
      <c r="B27" s="2" t="s">
        <v>17</v>
      </c>
      <c r="D27" s="1" t="s">
        <v>79</v>
      </c>
      <c r="E27" s="2" t="s">
        <v>20</v>
      </c>
      <c r="F27" s="3" t="s">
        <v>80</v>
      </c>
      <c r="G27" s="3" t="s">
        <v>81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3</v>
      </c>
      <c r="N27" s="2">
        <v>0</v>
      </c>
      <c r="O27" s="2">
        <v>0</v>
      </c>
      <c r="P27" s="2">
        <f t="shared" si="1"/>
        <v>3</v>
      </c>
    </row>
    <row r="28" spans="1:19" s="2" customFormat="1" ht="12.75" customHeight="1" x14ac:dyDescent="0.2">
      <c r="A28" s="2" t="s">
        <v>16</v>
      </c>
      <c r="B28" s="2" t="s">
        <v>17</v>
      </c>
      <c r="D28" s="1" t="s">
        <v>82</v>
      </c>
      <c r="E28" s="2" t="s">
        <v>20</v>
      </c>
      <c r="F28" s="3" t="s">
        <v>73</v>
      </c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f t="shared" si="1"/>
        <v>0</v>
      </c>
    </row>
    <row r="29" spans="1:19" x14ac:dyDescent="0.2">
      <c r="A29" s="2" t="s">
        <v>89</v>
      </c>
      <c r="H29">
        <f>SUM(H2:H28)</f>
        <v>4</v>
      </c>
      <c r="I29">
        <f t="shared" ref="I29:S29" si="2">SUM(I2:I28)</f>
        <v>94</v>
      </c>
      <c r="J29">
        <f t="shared" si="2"/>
        <v>3</v>
      </c>
      <c r="K29">
        <f t="shared" si="2"/>
        <v>55</v>
      </c>
      <c r="L29">
        <f t="shared" si="2"/>
        <v>12</v>
      </c>
      <c r="M29">
        <f t="shared" si="2"/>
        <v>265</v>
      </c>
      <c r="N29">
        <f t="shared" si="2"/>
        <v>0</v>
      </c>
      <c r="O29">
        <f t="shared" si="2"/>
        <v>72</v>
      </c>
      <c r="P29">
        <f t="shared" si="2"/>
        <v>451</v>
      </c>
      <c r="Q29">
        <f t="shared" si="2"/>
        <v>0</v>
      </c>
      <c r="R29">
        <f t="shared" si="2"/>
        <v>4</v>
      </c>
      <c r="S29">
        <f t="shared" si="2"/>
        <v>132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2021-05-07T14:17:30Z</dcterms:modified>
</cp:coreProperties>
</file>