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60" yWindow="154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" i="1" l="1"/>
  <c r="J34" i="1"/>
  <c r="K34" i="1"/>
  <c r="L34" i="1"/>
  <c r="M34" i="1"/>
  <c r="N34" i="1"/>
  <c r="O34" i="1"/>
  <c r="Q34" i="1"/>
  <c r="R34" i="1"/>
  <c r="S34" i="1"/>
  <c r="H34" i="1"/>
  <c r="P33" i="1" l="1"/>
  <c r="P32" i="1"/>
  <c r="P31" i="1"/>
  <c r="P30" i="1"/>
  <c r="P29" i="1"/>
  <c r="P25" i="1"/>
  <c r="P20" i="1"/>
  <c r="P19" i="1"/>
  <c r="P18" i="1"/>
  <c r="P17" i="1"/>
  <c r="P13" i="1"/>
  <c r="P12" i="1"/>
  <c r="P11" i="1"/>
  <c r="P8" i="1"/>
  <c r="P7" i="1"/>
  <c r="P6" i="1"/>
  <c r="P5" i="1"/>
  <c r="P4" i="1"/>
  <c r="P3" i="1"/>
  <c r="P2" i="1"/>
  <c r="P34" i="1" l="1"/>
</calcChain>
</file>

<file path=xl/sharedStrings.xml><?xml version="1.0" encoding="utf-8"?>
<sst xmlns="http://schemas.openxmlformats.org/spreadsheetml/2006/main" count="263" uniqueCount="101">
  <si>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</si>
  <si>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</si>
  <si>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</si>
  <si>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</si>
  <si>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</si>
  <si>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</si>
  <si>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</si>
  <si>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</si>
  <si>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</si>
  <si>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</si>
  <si>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</si>
  <si>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</si>
  <si>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</si>
  <si>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</si>
  <si>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</si>
  <si>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</si>
  <si>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</si>
  <si>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92nd Regiment</t>
  </si>
  <si>
    <t>Infantry</t>
  </si>
  <si>
    <t>Siege of Yorktown</t>
  </si>
  <si>
    <t>VA</t>
  </si>
  <si>
    <t>04/17/1862</t>
  </si>
  <si>
    <t>05/04/1862</t>
  </si>
  <si>
    <t>Williamsburg</t>
  </si>
  <si>
    <t>05/05/1862</t>
  </si>
  <si>
    <t>Bottom's Bridge</t>
  </si>
  <si>
    <t>05/21/1862</t>
  </si>
  <si>
    <t>05/22/1862</t>
  </si>
  <si>
    <t>Fair Oaks</t>
  </si>
  <si>
    <t>05/30/1862</t>
  </si>
  <si>
    <t>06/01/1862</t>
  </si>
  <si>
    <t>New Market Road</t>
  </si>
  <si>
    <t>06/08/1862</t>
  </si>
  <si>
    <t>06/24/1862</t>
  </si>
  <si>
    <t>06/25/1862</t>
  </si>
  <si>
    <t>Seven Days' Battle</t>
  </si>
  <si>
    <t>Malvern Hill</t>
  </si>
  <si>
    <t>Carter's Hill</t>
  </si>
  <si>
    <t>Totals for Seven Days' Battle</t>
  </si>
  <si>
    <t>07/01/1862</t>
  </si>
  <si>
    <t>07/02/1862</t>
  </si>
  <si>
    <t xml:space="preserve">Franklin </t>
  </si>
  <si>
    <t>10/31/1862</t>
  </si>
  <si>
    <t>11/18/1862</t>
  </si>
  <si>
    <t>Expedition from New Berne to Goldsboro</t>
  </si>
  <si>
    <t>Kinston</t>
  </si>
  <si>
    <t>Whitehall Bridge</t>
  </si>
  <si>
    <t>Goldsboro Bridge</t>
  </si>
  <si>
    <t>NC</t>
  </si>
  <si>
    <t>Totals for Expedition from New Berne to Goldsboro</t>
  </si>
  <si>
    <t>12/14/1862</t>
  </si>
  <si>
    <t>12/16/1862</t>
  </si>
  <si>
    <t>12/17/1862</t>
  </si>
  <si>
    <t>12/11/1862</t>
  </si>
  <si>
    <t>12/20/1862</t>
  </si>
  <si>
    <t>03/13/1863</t>
  </si>
  <si>
    <t>New Berne (Near)</t>
  </si>
  <si>
    <t>Fort Anderson</t>
  </si>
  <si>
    <t>03/14/1863</t>
  </si>
  <si>
    <t>07/12/1863</t>
  </si>
  <si>
    <t>Operations against Petersburg and Richmond</t>
  </si>
  <si>
    <t>Port Walthall and Chester Station</t>
  </si>
  <si>
    <t>Swift Creek</t>
  </si>
  <si>
    <t>Drewry's Bluff</t>
  </si>
  <si>
    <t>Bermuda Hundred</t>
  </si>
  <si>
    <t>Totals for Operations against Petersburg and Richmond</t>
  </si>
  <si>
    <t>05/06/1864</t>
  </si>
  <si>
    <t>05/07/1865</t>
  </si>
  <si>
    <t>05/09/1864</t>
  </si>
  <si>
    <t>05/10/1864</t>
  </si>
  <si>
    <t>05/14/1864</t>
  </si>
  <si>
    <t>05/16/1864</t>
  </si>
  <si>
    <t>05/18/1864</t>
  </si>
  <si>
    <t>05/26/1864</t>
  </si>
  <si>
    <t>05/05/1864</t>
  </si>
  <si>
    <t>05/31/1864</t>
  </si>
  <si>
    <t>Cold Harbor</t>
  </si>
  <si>
    <t>First Assault</t>
  </si>
  <si>
    <t>Second Assault</t>
  </si>
  <si>
    <t>Totals for Cold Harbor</t>
  </si>
  <si>
    <t>06/01/1864</t>
  </si>
  <si>
    <t>06/03/1864</t>
  </si>
  <si>
    <t>06/12/1864</t>
  </si>
  <si>
    <t>Petersburg (Before)</t>
  </si>
  <si>
    <t>06/15/1864</t>
  </si>
  <si>
    <t>12/01/1864</t>
  </si>
  <si>
    <t>Petersburg (Assault of)</t>
  </si>
  <si>
    <t>06/19/1864</t>
  </si>
  <si>
    <t>Chaffin's Farm</t>
  </si>
  <si>
    <t>09/29/1864</t>
  </si>
  <si>
    <t>10/01/1864</t>
  </si>
  <si>
    <t>Fair Oaks, 2nd</t>
  </si>
  <si>
    <t>10/27/1864</t>
  </si>
  <si>
    <t>10/29/1864</t>
  </si>
  <si>
    <t>Company</t>
  </si>
  <si>
    <t>Off. D. Disease</t>
  </si>
  <si>
    <t>Enl. D. Disease</t>
  </si>
  <si>
    <t>*</t>
  </si>
  <si>
    <t>6/1/1864</t>
  </si>
  <si>
    <t>6/12/1864</t>
  </si>
  <si>
    <t>TOTALS - 92nd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</si>
</sst>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94</v>
      </c>
      <c r="R1" s="2" t="s">
        <v>95</v>
      </c>
      <c r="S1" s="2" t="s">
        <v>96</v>
      </c>
    </row>
    <row r="2" spans="1:19" s="2" customFormat="1" ht="12.75" customHeight="1" x14ac:dyDescent="0.2">
      <c r="A2" s="2" t="s">
        <v>17</v>
      </c>
      <c r="B2" s="2" t="s">
        <v>18</v>
      </c>
      <c r="C2" s="2" t="s">
        <v>19</v>
      </c>
      <c r="D2" s="1" t="s">
        <v>16</v>
      </c>
      <c r="E2" s="2" t="s">
        <v>20</v>
      </c>
      <c r="F2" s="3" t="s">
        <v>21</v>
      </c>
      <c r="G2" s="3" t="s">
        <v>22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8" si="0">SUM(H2:O2)</f>
        <v>0</v>
      </c>
      <c r="R2" s="2">
        <v>2</v>
      </c>
      <c r="S2" s="2">
        <v>130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23</v>
      </c>
      <c r="E3" s="2" t="s">
        <v>20</v>
      </c>
      <c r="F3" s="3" t="s">
        <v>24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25</v>
      </c>
      <c r="E4" s="2" t="s">
        <v>20</v>
      </c>
      <c r="F4" s="3" t="s">
        <v>26</v>
      </c>
      <c r="G4" s="2" t="s">
        <v>27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28</v>
      </c>
      <c r="E5" s="2" t="s">
        <v>20</v>
      </c>
      <c r="F5" s="3" t="s">
        <v>29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0</v>
      </c>
    </row>
    <row r="6" spans="1:19" s="2" customFormat="1" ht="12.75" customHeight="1" x14ac:dyDescent="0.2">
      <c r="A6" s="2" t="s">
        <v>17</v>
      </c>
      <c r="B6" s="2" t="s">
        <v>18</v>
      </c>
      <c r="D6" s="1" t="s">
        <v>28</v>
      </c>
      <c r="E6" s="2" t="s">
        <v>20</v>
      </c>
      <c r="F6" s="3" t="s">
        <v>29</v>
      </c>
      <c r="G6" s="3" t="s">
        <v>30</v>
      </c>
      <c r="H6" s="2">
        <v>0</v>
      </c>
      <c r="I6" s="2">
        <v>8</v>
      </c>
      <c r="J6" s="2">
        <v>0</v>
      </c>
      <c r="K6" s="2">
        <v>8</v>
      </c>
      <c r="L6" s="2">
        <v>4</v>
      </c>
      <c r="M6" s="2">
        <v>57</v>
      </c>
      <c r="N6" s="2">
        <v>0</v>
      </c>
      <c r="O6" s="2">
        <v>28</v>
      </c>
      <c r="P6" s="2">
        <f t="shared" si="0"/>
        <v>105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31</v>
      </c>
      <c r="E7" s="2" t="s">
        <v>20</v>
      </c>
      <c r="F7" s="3" t="s">
        <v>32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28</v>
      </c>
      <c r="E8" s="2" t="s">
        <v>20</v>
      </c>
      <c r="F8" s="3" t="s">
        <v>33</v>
      </c>
      <c r="G8" s="3" t="s">
        <v>34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C9" s="2" t="s">
        <v>35</v>
      </c>
      <c r="D9" s="1" t="s">
        <v>36</v>
      </c>
      <c r="E9" s="2" t="s">
        <v>20</v>
      </c>
      <c r="F9" s="3" t="s">
        <v>39</v>
      </c>
      <c r="G9" s="3"/>
      <c r="H9" s="2" t="s">
        <v>97</v>
      </c>
      <c r="I9" s="2" t="s">
        <v>97</v>
      </c>
      <c r="J9" s="2" t="s">
        <v>97</v>
      </c>
      <c r="K9" s="2" t="s">
        <v>97</v>
      </c>
      <c r="L9" s="2" t="s">
        <v>97</v>
      </c>
      <c r="M9" s="2" t="s">
        <v>97</v>
      </c>
      <c r="N9" s="2" t="s">
        <v>97</v>
      </c>
      <c r="O9" s="2" t="s">
        <v>97</v>
      </c>
      <c r="P9" s="2" t="s">
        <v>97</v>
      </c>
    </row>
    <row r="10" spans="1:19" s="2" customFormat="1" ht="12.75" customHeight="1" x14ac:dyDescent="0.2">
      <c r="A10" s="2" t="s">
        <v>17</v>
      </c>
      <c r="B10" s="2" t="s">
        <v>18</v>
      </c>
      <c r="C10" s="2" t="s">
        <v>35</v>
      </c>
      <c r="D10" s="1" t="s">
        <v>37</v>
      </c>
      <c r="E10" s="2" t="s">
        <v>20</v>
      </c>
      <c r="F10" s="3" t="s">
        <v>40</v>
      </c>
      <c r="G10" s="3"/>
      <c r="H10" s="2" t="s">
        <v>97</v>
      </c>
      <c r="I10" s="2" t="s">
        <v>97</v>
      </c>
      <c r="J10" s="2" t="s">
        <v>97</v>
      </c>
      <c r="K10" s="2" t="s">
        <v>97</v>
      </c>
      <c r="L10" s="2" t="s">
        <v>97</v>
      </c>
      <c r="M10" s="2" t="s">
        <v>97</v>
      </c>
      <c r="N10" s="2" t="s">
        <v>97</v>
      </c>
      <c r="O10" s="2" t="s">
        <v>97</v>
      </c>
      <c r="P10" s="2" t="s">
        <v>97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35</v>
      </c>
      <c r="D11" s="1" t="s">
        <v>38</v>
      </c>
      <c r="E11" s="2" t="s">
        <v>20</v>
      </c>
      <c r="F11" s="3" t="s">
        <v>34</v>
      </c>
      <c r="G11" s="3" t="s">
        <v>40</v>
      </c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1</v>
      </c>
      <c r="N11" s="2">
        <v>0</v>
      </c>
      <c r="O11" s="2">
        <v>12</v>
      </c>
      <c r="P11" s="2">
        <f>SUM(H11:O11)</f>
        <v>14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16</v>
      </c>
      <c r="D12" s="1" t="s">
        <v>41</v>
      </c>
      <c r="E12" s="2" t="s">
        <v>20</v>
      </c>
      <c r="F12" s="3" t="s">
        <v>42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>SUM(H12:O12)</f>
        <v>0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41</v>
      </c>
      <c r="E13" s="2" t="s">
        <v>20</v>
      </c>
      <c r="F13" s="3" t="s">
        <v>43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>SUM(H13:O13)</f>
        <v>0</v>
      </c>
    </row>
    <row r="14" spans="1:19" s="2" customFormat="1" ht="12.75" customHeight="1" x14ac:dyDescent="0.2">
      <c r="A14" s="2" t="s">
        <v>17</v>
      </c>
      <c r="B14" s="2" t="s">
        <v>18</v>
      </c>
      <c r="C14" s="2" t="s">
        <v>44</v>
      </c>
      <c r="D14" s="1" t="s">
        <v>45</v>
      </c>
      <c r="E14" s="2" t="s">
        <v>48</v>
      </c>
      <c r="F14" s="3" t="s">
        <v>50</v>
      </c>
      <c r="G14" s="3"/>
      <c r="H14" s="2">
        <v>0</v>
      </c>
      <c r="I14" s="2">
        <v>3</v>
      </c>
      <c r="J14" s="2">
        <v>0</v>
      </c>
      <c r="K14" s="2">
        <v>2</v>
      </c>
      <c r="L14" s="2" t="s">
        <v>97</v>
      </c>
      <c r="M14" s="2" t="s">
        <v>97</v>
      </c>
      <c r="N14" s="2" t="s">
        <v>97</v>
      </c>
      <c r="O14" s="2" t="s">
        <v>97</v>
      </c>
      <c r="P14" s="2" t="s">
        <v>97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44</v>
      </c>
      <c r="D15" s="1" t="s">
        <v>46</v>
      </c>
      <c r="E15" s="2" t="s">
        <v>48</v>
      </c>
      <c r="F15" s="3" t="s">
        <v>51</v>
      </c>
      <c r="G15" s="3"/>
      <c r="H15" s="2">
        <v>0</v>
      </c>
      <c r="I15" s="2">
        <v>0</v>
      </c>
      <c r="J15" s="2">
        <v>0</v>
      </c>
      <c r="K15" s="2">
        <v>0</v>
      </c>
      <c r="L15" s="2" t="s">
        <v>97</v>
      </c>
      <c r="M15" s="2" t="s">
        <v>97</v>
      </c>
      <c r="N15" s="2" t="s">
        <v>97</v>
      </c>
      <c r="O15" s="2" t="s">
        <v>97</v>
      </c>
      <c r="P15" s="2" t="s">
        <v>97</v>
      </c>
    </row>
    <row r="16" spans="1:19" s="2" customFormat="1" ht="12.75" customHeight="1" x14ac:dyDescent="0.2">
      <c r="A16" s="2" t="s">
        <v>17</v>
      </c>
      <c r="B16" s="2" t="s">
        <v>18</v>
      </c>
      <c r="C16" s="2" t="s">
        <v>44</v>
      </c>
      <c r="D16" s="1" t="s">
        <v>47</v>
      </c>
      <c r="E16" s="2" t="s">
        <v>48</v>
      </c>
      <c r="F16" s="3" t="s">
        <v>52</v>
      </c>
      <c r="G16" s="3"/>
      <c r="H16" s="2">
        <v>0</v>
      </c>
      <c r="I16" s="2">
        <v>0</v>
      </c>
      <c r="J16" s="2">
        <v>0</v>
      </c>
      <c r="K16" s="2">
        <v>0</v>
      </c>
      <c r="L16" s="2" t="s">
        <v>97</v>
      </c>
      <c r="M16" s="2" t="s">
        <v>97</v>
      </c>
      <c r="N16" s="2" t="s">
        <v>97</v>
      </c>
      <c r="O16" s="2" t="s">
        <v>97</v>
      </c>
      <c r="P16" s="2" t="s">
        <v>97</v>
      </c>
    </row>
    <row r="17" spans="1:16" s="2" customFormat="1" ht="12.75" customHeight="1" x14ac:dyDescent="0.2">
      <c r="A17" s="2" t="s">
        <v>17</v>
      </c>
      <c r="B17" s="2" t="s">
        <v>18</v>
      </c>
      <c r="C17" s="2" t="s">
        <v>44</v>
      </c>
      <c r="D17" s="1" t="s">
        <v>49</v>
      </c>
      <c r="E17" s="2" t="s">
        <v>48</v>
      </c>
      <c r="F17" s="3" t="s">
        <v>53</v>
      </c>
      <c r="G17" s="3" t="s">
        <v>54</v>
      </c>
      <c r="H17" s="2">
        <v>0</v>
      </c>
      <c r="I17" s="2">
        <v>3</v>
      </c>
      <c r="J17" s="2">
        <v>0</v>
      </c>
      <c r="K17" s="2">
        <v>2</v>
      </c>
      <c r="L17" s="2">
        <v>1</v>
      </c>
      <c r="M17" s="2">
        <v>13</v>
      </c>
      <c r="N17" s="2">
        <v>0</v>
      </c>
      <c r="O17" s="2">
        <v>0</v>
      </c>
      <c r="P17" s="2">
        <f>SUM(H17:O17)</f>
        <v>19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56</v>
      </c>
      <c r="E18" s="2" t="s">
        <v>48</v>
      </c>
      <c r="F18" s="3" t="s">
        <v>55</v>
      </c>
      <c r="G18" s="3"/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3</v>
      </c>
      <c r="N18" s="2">
        <v>0</v>
      </c>
      <c r="O18" s="2">
        <v>0</v>
      </c>
      <c r="P18" s="2">
        <f>SUM(H18:O18)</f>
        <v>4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57</v>
      </c>
      <c r="E19" s="2" t="s">
        <v>48</v>
      </c>
      <c r="F19" s="3" t="s">
        <v>58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>SUM(H19:O19)</f>
        <v>0</v>
      </c>
    </row>
    <row r="20" spans="1:16" s="2" customFormat="1" ht="12.75" customHeight="1" x14ac:dyDescent="0.2">
      <c r="A20" s="2" t="s">
        <v>17</v>
      </c>
      <c r="B20" s="2" t="s">
        <v>18</v>
      </c>
      <c r="D20" s="1" t="s">
        <v>57</v>
      </c>
      <c r="E20" s="2" t="s">
        <v>48</v>
      </c>
      <c r="F20" s="3" t="s">
        <v>59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6</v>
      </c>
      <c r="P20" s="2">
        <f>SUM(H20:O20)</f>
        <v>6</v>
      </c>
    </row>
    <row r="21" spans="1:16" s="2" customFormat="1" ht="12.75" customHeight="1" x14ac:dyDescent="0.2">
      <c r="A21" s="2" t="s">
        <v>17</v>
      </c>
      <c r="B21" s="2" t="s">
        <v>18</v>
      </c>
      <c r="C21" s="2" t="s">
        <v>60</v>
      </c>
      <c r="D21" s="1" t="s">
        <v>61</v>
      </c>
      <c r="E21" s="2" t="s">
        <v>20</v>
      </c>
      <c r="F21" s="3" t="s">
        <v>66</v>
      </c>
      <c r="G21" s="3" t="s">
        <v>67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s="2" customFormat="1" ht="12.75" customHeight="1" x14ac:dyDescent="0.2">
      <c r="A22" s="2" t="s">
        <v>17</v>
      </c>
      <c r="B22" s="2" t="s">
        <v>18</v>
      </c>
      <c r="C22" s="2" t="s">
        <v>60</v>
      </c>
      <c r="D22" s="1" t="s">
        <v>62</v>
      </c>
      <c r="E22" s="2" t="s">
        <v>20</v>
      </c>
      <c r="F22" s="3" t="s">
        <v>68</v>
      </c>
      <c r="G22" s="3" t="s">
        <v>69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s="2" customFormat="1" ht="12.75" customHeight="1" x14ac:dyDescent="0.2">
      <c r="A23" s="2" t="s">
        <v>17</v>
      </c>
      <c r="B23" s="2" t="s">
        <v>18</v>
      </c>
      <c r="C23" s="2" t="s">
        <v>60</v>
      </c>
      <c r="D23" s="1" t="s">
        <v>63</v>
      </c>
      <c r="E23" s="2" t="s">
        <v>20</v>
      </c>
      <c r="F23" s="3" t="s">
        <v>70</v>
      </c>
      <c r="G23" s="3" t="s">
        <v>71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s="2" customFormat="1" ht="12.75" customHeight="1" x14ac:dyDescent="0.2">
      <c r="A24" s="2" t="s">
        <v>17</v>
      </c>
      <c r="B24" s="2" t="s">
        <v>18</v>
      </c>
      <c r="C24" s="2" t="s">
        <v>60</v>
      </c>
      <c r="D24" s="1" t="s">
        <v>64</v>
      </c>
      <c r="E24" s="2" t="s">
        <v>20</v>
      </c>
      <c r="F24" s="3" t="s">
        <v>72</v>
      </c>
      <c r="G24" s="3" t="s">
        <v>73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s="2" customFormat="1" ht="12.75" customHeight="1" x14ac:dyDescent="0.2">
      <c r="A25" s="2" t="s">
        <v>17</v>
      </c>
      <c r="B25" s="2" t="s">
        <v>18</v>
      </c>
      <c r="C25" s="2" t="s">
        <v>60</v>
      </c>
      <c r="D25" s="1" t="s">
        <v>65</v>
      </c>
      <c r="E25" s="2" t="s">
        <v>20</v>
      </c>
      <c r="F25" s="3" t="s">
        <v>74</v>
      </c>
      <c r="G25" s="3" t="s">
        <v>75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>SUM(H25:O25)</f>
        <v>0</v>
      </c>
    </row>
    <row r="26" spans="1:16" s="2" customFormat="1" ht="12.75" customHeight="1" x14ac:dyDescent="0.2">
      <c r="A26" s="2" t="s">
        <v>17</v>
      </c>
      <c r="B26" s="2" t="s">
        <v>18</v>
      </c>
      <c r="C26" s="2" t="s">
        <v>76</v>
      </c>
      <c r="D26" s="1" t="s">
        <v>76</v>
      </c>
      <c r="E26" s="2" t="s">
        <v>20</v>
      </c>
      <c r="F26" s="3" t="s">
        <v>98</v>
      </c>
      <c r="G26" s="3" t="s">
        <v>99</v>
      </c>
      <c r="H26" s="2">
        <v>0</v>
      </c>
      <c r="I26" s="2">
        <v>2</v>
      </c>
      <c r="J26" s="2">
        <v>0</v>
      </c>
      <c r="K26" s="2">
        <v>4</v>
      </c>
      <c r="L26" s="2" t="s">
        <v>97</v>
      </c>
      <c r="M26" s="2" t="s">
        <v>97</v>
      </c>
      <c r="N26" s="2" t="s">
        <v>97</v>
      </c>
      <c r="O26" s="2" t="s">
        <v>97</v>
      </c>
      <c r="P26" s="2" t="s">
        <v>97</v>
      </c>
    </row>
    <row r="27" spans="1:16" s="2" customFormat="1" ht="12.75" customHeight="1" x14ac:dyDescent="0.2">
      <c r="A27" s="2" t="s">
        <v>17</v>
      </c>
      <c r="B27" s="2" t="s">
        <v>18</v>
      </c>
      <c r="C27" s="2" t="s">
        <v>76</v>
      </c>
      <c r="D27" s="1" t="s">
        <v>77</v>
      </c>
      <c r="E27" s="2" t="s">
        <v>20</v>
      </c>
      <c r="F27" s="3" t="s">
        <v>80</v>
      </c>
      <c r="G27" s="3"/>
      <c r="H27" s="2">
        <v>1</v>
      </c>
      <c r="I27" s="2">
        <v>12</v>
      </c>
      <c r="J27" s="2">
        <v>0</v>
      </c>
      <c r="K27" s="2">
        <v>4</v>
      </c>
      <c r="L27" s="2" t="s">
        <v>97</v>
      </c>
      <c r="M27" s="2" t="s">
        <v>97</v>
      </c>
      <c r="N27" s="2" t="s">
        <v>97</v>
      </c>
      <c r="O27" s="2" t="s">
        <v>97</v>
      </c>
      <c r="P27" s="2" t="s">
        <v>97</v>
      </c>
    </row>
    <row r="28" spans="1:16" s="2" customFormat="1" ht="12.75" customHeight="1" x14ac:dyDescent="0.2">
      <c r="A28" s="2" t="s">
        <v>17</v>
      </c>
      <c r="B28" s="2" t="s">
        <v>18</v>
      </c>
      <c r="C28" s="2" t="s">
        <v>76</v>
      </c>
      <c r="D28" s="1" t="s">
        <v>78</v>
      </c>
      <c r="E28" s="2" t="s">
        <v>20</v>
      </c>
      <c r="F28" s="3" t="s">
        <v>81</v>
      </c>
      <c r="G28" s="3"/>
      <c r="H28" s="2">
        <v>0</v>
      </c>
      <c r="I28" s="2">
        <v>2</v>
      </c>
      <c r="J28" s="2">
        <v>0</v>
      </c>
      <c r="K28" s="2">
        <v>0</v>
      </c>
      <c r="L28" s="2" t="s">
        <v>97</v>
      </c>
      <c r="M28" s="2" t="s">
        <v>97</v>
      </c>
      <c r="N28" s="2" t="s">
        <v>97</v>
      </c>
      <c r="O28" s="2" t="s">
        <v>97</v>
      </c>
      <c r="P28" s="2" t="s">
        <v>97</v>
      </c>
    </row>
    <row r="29" spans="1:16" s="2" customFormat="1" ht="12.75" customHeight="1" x14ac:dyDescent="0.2">
      <c r="A29" s="2" t="s">
        <v>17</v>
      </c>
      <c r="B29" s="2" t="s">
        <v>18</v>
      </c>
      <c r="C29" s="2" t="s">
        <v>76</v>
      </c>
      <c r="D29" s="1" t="s">
        <v>79</v>
      </c>
      <c r="E29" s="2" t="s">
        <v>20</v>
      </c>
      <c r="F29" s="3" t="s">
        <v>80</v>
      </c>
      <c r="G29" s="3" t="s">
        <v>82</v>
      </c>
      <c r="H29" s="2">
        <v>1</v>
      </c>
      <c r="I29" s="2">
        <v>16</v>
      </c>
      <c r="J29" s="2">
        <v>0</v>
      </c>
      <c r="K29" s="2">
        <v>8</v>
      </c>
      <c r="L29" s="2">
        <v>2</v>
      </c>
      <c r="M29" s="2">
        <v>61</v>
      </c>
      <c r="N29" s="2">
        <v>0</v>
      </c>
      <c r="O29" s="2">
        <v>0</v>
      </c>
      <c r="P29" s="2">
        <f>SUM(H29:O29)</f>
        <v>88</v>
      </c>
    </row>
    <row r="30" spans="1:16" s="2" customFormat="1" ht="12.75" customHeight="1" x14ac:dyDescent="0.2">
      <c r="A30" s="2" t="s">
        <v>17</v>
      </c>
      <c r="B30" s="2" t="s">
        <v>18</v>
      </c>
      <c r="D30" s="1" t="s">
        <v>83</v>
      </c>
      <c r="E30" s="2" t="s">
        <v>20</v>
      </c>
      <c r="F30" s="3" t="s">
        <v>84</v>
      </c>
      <c r="G30" s="3" t="s">
        <v>85</v>
      </c>
      <c r="H30" s="2">
        <v>0</v>
      </c>
      <c r="I30" s="2">
        <v>6</v>
      </c>
      <c r="J30" s="2">
        <v>0</v>
      </c>
      <c r="K30" s="2">
        <v>1</v>
      </c>
      <c r="L30" s="2">
        <v>1</v>
      </c>
      <c r="M30" s="2">
        <v>19</v>
      </c>
      <c r="N30" s="2">
        <v>0</v>
      </c>
      <c r="O30" s="2">
        <v>0</v>
      </c>
      <c r="P30" s="2">
        <f>SUM(H30:O30)</f>
        <v>27</v>
      </c>
    </row>
    <row r="31" spans="1:16" s="2" customFormat="1" ht="12.75" customHeight="1" x14ac:dyDescent="0.2">
      <c r="A31" s="2" t="s">
        <v>17</v>
      </c>
      <c r="B31" s="2" t="s">
        <v>18</v>
      </c>
      <c r="D31" s="1" t="s">
        <v>86</v>
      </c>
      <c r="E31" s="2" t="s">
        <v>20</v>
      </c>
      <c r="F31" s="3" t="s">
        <v>84</v>
      </c>
      <c r="G31" s="3" t="s">
        <v>87</v>
      </c>
      <c r="H31" s="2">
        <v>0</v>
      </c>
      <c r="I31" s="2">
        <v>0</v>
      </c>
      <c r="J31" s="2">
        <v>0</v>
      </c>
      <c r="K31" s="2">
        <v>1</v>
      </c>
      <c r="L31" s="2">
        <v>1</v>
      </c>
      <c r="M31" s="2">
        <v>9</v>
      </c>
      <c r="N31" s="2">
        <v>0</v>
      </c>
      <c r="O31" s="2">
        <v>0</v>
      </c>
      <c r="P31" s="2">
        <f>SUM(H31:O31)</f>
        <v>11</v>
      </c>
    </row>
    <row r="32" spans="1:16" s="2" customFormat="1" ht="12.75" customHeight="1" x14ac:dyDescent="0.2">
      <c r="A32" s="2" t="s">
        <v>17</v>
      </c>
      <c r="B32" s="2" t="s">
        <v>18</v>
      </c>
      <c r="D32" s="1" t="s">
        <v>88</v>
      </c>
      <c r="E32" s="2" t="s">
        <v>20</v>
      </c>
      <c r="F32" s="3" t="s">
        <v>89</v>
      </c>
      <c r="G32" s="3" t="s">
        <v>90</v>
      </c>
      <c r="H32" s="2">
        <v>0</v>
      </c>
      <c r="I32" s="2">
        <v>10</v>
      </c>
      <c r="J32" s="2">
        <v>0</v>
      </c>
      <c r="K32" s="2">
        <v>3</v>
      </c>
      <c r="L32" s="2">
        <v>1</v>
      </c>
      <c r="M32" s="2">
        <v>15</v>
      </c>
      <c r="N32" s="2">
        <v>0</v>
      </c>
      <c r="O32" s="2">
        <v>6</v>
      </c>
      <c r="P32" s="2">
        <f>SUM(H32:O32)</f>
        <v>35</v>
      </c>
    </row>
    <row r="33" spans="1:19" s="2" customFormat="1" ht="12.75" customHeight="1" x14ac:dyDescent="0.2">
      <c r="A33" s="2" t="s">
        <v>17</v>
      </c>
      <c r="B33" s="2" t="s">
        <v>18</v>
      </c>
      <c r="D33" s="1" t="s">
        <v>91</v>
      </c>
      <c r="E33" s="2" t="s">
        <v>20</v>
      </c>
      <c r="F33" s="3" t="s">
        <v>92</v>
      </c>
      <c r="G33" s="3" t="s">
        <v>93</v>
      </c>
      <c r="H33" s="2">
        <v>0</v>
      </c>
      <c r="I33" s="2">
        <v>2</v>
      </c>
      <c r="J33" s="2">
        <v>0</v>
      </c>
      <c r="K33" s="2">
        <v>0</v>
      </c>
      <c r="L33" s="2">
        <v>0</v>
      </c>
      <c r="M33" s="2">
        <v>3</v>
      </c>
      <c r="N33" s="2">
        <v>0</v>
      </c>
      <c r="O33" s="2">
        <v>26</v>
      </c>
      <c r="P33" s="2">
        <f>SUM(H33:O33)</f>
        <v>31</v>
      </c>
    </row>
    <row r="34" spans="1:19" x14ac:dyDescent="0.2">
      <c r="A34" s="2" t="s">
        <v>100</v>
      </c>
      <c r="H34">
        <f>SUM(H2:H33)</f>
        <v>2</v>
      </c>
      <c r="I34">
        <f t="shared" ref="I34:S34" si="1">SUM(I2:I33)</f>
        <v>65</v>
      </c>
      <c r="J34">
        <f t="shared" si="1"/>
        <v>0</v>
      </c>
      <c r="K34">
        <f t="shared" si="1"/>
        <v>33</v>
      </c>
      <c r="L34">
        <f t="shared" si="1"/>
        <v>11</v>
      </c>
      <c r="M34">
        <f t="shared" si="1"/>
        <v>181</v>
      </c>
      <c r="N34">
        <f t="shared" si="1"/>
        <v>0</v>
      </c>
      <c r="O34">
        <f t="shared" si="1"/>
        <v>78</v>
      </c>
      <c r="P34">
        <f t="shared" si="1"/>
        <v>340</v>
      </c>
      <c r="Q34">
        <f t="shared" si="1"/>
        <v>0</v>
      </c>
      <c r="R34">
        <f t="shared" si="1"/>
        <v>2</v>
      </c>
      <c r="S34">
        <f t="shared" si="1"/>
        <v>130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2021-05-07T14:27:57Z</dcterms:modified>
</cp:coreProperties>
</file>