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340" yWindow="234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" i="1" l="1"/>
  <c r="J27" i="1"/>
  <c r="K27" i="1"/>
  <c r="L27" i="1"/>
  <c r="M27" i="1"/>
  <c r="N27" i="1"/>
  <c r="O27" i="1"/>
  <c r="Q27" i="1"/>
  <c r="R27" i="1"/>
  <c r="S27" i="1"/>
  <c r="H27" i="1"/>
  <c r="P26" i="1" l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3" i="1"/>
  <c r="P2" i="1"/>
  <c r="P27" i="1" l="1"/>
</calcChain>
</file>

<file path=xl/sharedStrings.xml><?xml version="1.0" encoding="utf-8"?>
<sst xmlns="http://schemas.openxmlformats.org/spreadsheetml/2006/main" count="199" uniqueCount="87">
  <si>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</si>
  <si>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</si>
  <si>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</si>
  <si>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</si>
  <si>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</si>
  <si>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</si>
  <si>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</si>
  <si>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</si>
  <si>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</si>
  <si>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</si>
  <si>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</si>
  <si>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</si>
  <si>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</si>
  <si>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</si>
  <si>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</si>
  <si>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</si>
  <si>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</si>
  <si>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80th Regiment</t>
  </si>
  <si>
    <t>Infantry</t>
  </si>
  <si>
    <t>Bowling Green Road</t>
  </si>
  <si>
    <t>VA</t>
  </si>
  <si>
    <t>05/11/1862</t>
  </si>
  <si>
    <t>New Salem Church</t>
  </si>
  <si>
    <t>General Pope's Campaign</t>
  </si>
  <si>
    <t>Rappahannock River</t>
  </si>
  <si>
    <t>Norman's Ford</t>
  </si>
  <si>
    <t>Sulphur Springs</t>
  </si>
  <si>
    <t>Gainesville</t>
  </si>
  <si>
    <t>Groveton</t>
  </si>
  <si>
    <t>Bull Run</t>
  </si>
  <si>
    <t>Chantilly</t>
  </si>
  <si>
    <t>Totals for General Pope's Campaign</t>
  </si>
  <si>
    <t>08/21/1862</t>
  </si>
  <si>
    <t>08/23/1862</t>
  </si>
  <si>
    <t>08/26/1862</t>
  </si>
  <si>
    <t>08/28/1862</t>
  </si>
  <si>
    <t>08/29/1862</t>
  </si>
  <si>
    <t>08/30/1862</t>
  </si>
  <si>
    <t>09/01/1862</t>
  </si>
  <si>
    <t>08/16/1862</t>
  </si>
  <si>
    <t>09/02/1862</t>
  </si>
  <si>
    <t>South Mountain</t>
  </si>
  <si>
    <t>MD</t>
  </si>
  <si>
    <t>09/14/1862</t>
  </si>
  <si>
    <t>Antietam</t>
  </si>
  <si>
    <t>09/17/1862</t>
  </si>
  <si>
    <t>Manassas Junction</t>
  </si>
  <si>
    <t>10/24/1862</t>
  </si>
  <si>
    <t>Fredericksburg</t>
  </si>
  <si>
    <t>12/11/1862</t>
  </si>
  <si>
    <t>12/15/1862</t>
  </si>
  <si>
    <t>Gettysburg</t>
  </si>
  <si>
    <t>PA</t>
  </si>
  <si>
    <t>07/01/1863</t>
  </si>
  <si>
    <t>07/03/1863</t>
  </si>
  <si>
    <t>Funkstown</t>
  </si>
  <si>
    <t>07/11/1863</t>
  </si>
  <si>
    <t>07/13/1863</t>
  </si>
  <si>
    <t>Fairfax Station (Near)</t>
  </si>
  <si>
    <t>10/13/1863</t>
  </si>
  <si>
    <t>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</si>
  <si>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</si>
  <si>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</si>
  <si>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</si>
  <si>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</si>
  <si>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</si>
  <si>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</si>
  <si>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05/08/1864</t>
  </si>
  <si>
    <t>05/21/1864</t>
  </si>
  <si>
    <t>North Anna</t>
  </si>
  <si>
    <t>05/22/1864</t>
  </si>
  <si>
    <t>05/26/1864</t>
  </si>
  <si>
    <t>Totopotomoy</t>
  </si>
  <si>
    <t>Cold Harbor</t>
  </si>
  <si>
    <t>06/01/1864</t>
  </si>
  <si>
    <t>05/27/1864</t>
  </si>
  <si>
    <t>05/31/1864</t>
  </si>
  <si>
    <t>06/12/1864</t>
  </si>
  <si>
    <t>Petersburg (Before)</t>
  </si>
  <si>
    <t>06/19/1864</t>
  </si>
  <si>
    <t>04/02/1865</t>
  </si>
  <si>
    <t>Petersburg (Fall of)</t>
  </si>
  <si>
    <t>Company</t>
  </si>
  <si>
    <t>Off. D. Disease</t>
  </si>
  <si>
    <t>Enl. D. Disease</t>
  </si>
  <si>
    <t>*</t>
  </si>
  <si>
    <t>TOTALS - 80th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</si>
</sst>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85546875" customWidth="1"/>
    <col min="3" max="3" width="43.570312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140625" customWidth="1"/>
    <col min="18" max="18" width="15.42578125" customWidth="1"/>
    <col min="19" max="19" width="15.285156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82</v>
      </c>
      <c r="R1" s="2" t="s">
        <v>83</v>
      </c>
      <c r="S1" s="2" t="s">
        <v>84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S2" s="2">
        <v>156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22</v>
      </c>
      <c r="E3" s="2" t="s">
        <v>20</v>
      </c>
      <c r="F3" s="3">
        <v>22786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17</v>
      </c>
      <c r="B4" s="2" t="s">
        <v>18</v>
      </c>
      <c r="C4" s="2" t="s">
        <v>23</v>
      </c>
      <c r="D4" s="1" t="s">
        <v>24</v>
      </c>
      <c r="E4" s="2" t="s">
        <v>20</v>
      </c>
      <c r="F4" s="3" t="s">
        <v>32</v>
      </c>
      <c r="H4" s="2">
        <v>0</v>
      </c>
      <c r="I4" s="2">
        <v>1</v>
      </c>
      <c r="J4" s="2">
        <v>0</v>
      </c>
      <c r="K4" s="2">
        <v>0</v>
      </c>
      <c r="L4" s="2" t="s">
        <v>85</v>
      </c>
      <c r="M4" s="2" t="s">
        <v>85</v>
      </c>
      <c r="N4" s="2" t="s">
        <v>85</v>
      </c>
      <c r="O4" s="2" t="s">
        <v>85</v>
      </c>
      <c r="P4" s="2" t="s">
        <v>85</v>
      </c>
    </row>
    <row r="5" spans="1:19" s="2" customFormat="1" ht="12.75" customHeight="1" x14ac:dyDescent="0.2">
      <c r="A5" s="2" t="s">
        <v>17</v>
      </c>
      <c r="B5" s="2" t="s">
        <v>18</v>
      </c>
      <c r="C5" s="2" t="s">
        <v>23</v>
      </c>
      <c r="D5" s="1" t="s">
        <v>25</v>
      </c>
      <c r="E5" s="2" t="s">
        <v>20</v>
      </c>
      <c r="F5" s="3" t="s">
        <v>33</v>
      </c>
      <c r="G5" s="3"/>
      <c r="H5" s="2">
        <v>0</v>
      </c>
      <c r="I5" s="2">
        <v>0</v>
      </c>
      <c r="J5" s="2">
        <v>0</v>
      </c>
      <c r="K5" s="2">
        <v>0</v>
      </c>
      <c r="L5" s="2" t="s">
        <v>85</v>
      </c>
      <c r="M5" s="2" t="s">
        <v>85</v>
      </c>
      <c r="N5" s="2" t="s">
        <v>85</v>
      </c>
      <c r="O5" s="2" t="s">
        <v>85</v>
      </c>
      <c r="P5" s="2" t="s">
        <v>85</v>
      </c>
    </row>
    <row r="6" spans="1:19" s="2" customFormat="1" ht="12.75" customHeight="1" x14ac:dyDescent="0.2">
      <c r="A6" s="2" t="s">
        <v>17</v>
      </c>
      <c r="B6" s="2" t="s">
        <v>18</v>
      </c>
      <c r="C6" s="2" t="s">
        <v>23</v>
      </c>
      <c r="D6" s="1" t="s">
        <v>26</v>
      </c>
      <c r="E6" s="2" t="s">
        <v>20</v>
      </c>
      <c r="F6" s="3" t="s">
        <v>34</v>
      </c>
      <c r="G6" s="3"/>
      <c r="H6" s="2">
        <v>0</v>
      </c>
      <c r="I6" s="2">
        <v>0</v>
      </c>
      <c r="J6" s="2">
        <v>0</v>
      </c>
      <c r="K6" s="2">
        <v>0</v>
      </c>
      <c r="L6" s="2" t="s">
        <v>85</v>
      </c>
      <c r="M6" s="2" t="s">
        <v>85</v>
      </c>
      <c r="N6" s="2" t="s">
        <v>85</v>
      </c>
      <c r="O6" s="2" t="s">
        <v>85</v>
      </c>
      <c r="P6" s="2" t="s">
        <v>85</v>
      </c>
    </row>
    <row r="7" spans="1:19" s="2" customFormat="1" ht="12.75" customHeight="1" x14ac:dyDescent="0.2">
      <c r="A7" s="2" t="s">
        <v>17</v>
      </c>
      <c r="B7" s="2" t="s">
        <v>18</v>
      </c>
      <c r="C7" s="2" t="s">
        <v>23</v>
      </c>
      <c r="D7" s="1" t="s">
        <v>27</v>
      </c>
      <c r="E7" s="2" t="s">
        <v>20</v>
      </c>
      <c r="F7" s="3" t="s">
        <v>35</v>
      </c>
      <c r="G7" s="3"/>
      <c r="H7" s="2">
        <v>0</v>
      </c>
      <c r="I7" s="2">
        <v>7</v>
      </c>
      <c r="J7" s="2">
        <v>0</v>
      </c>
      <c r="K7" s="2">
        <v>0</v>
      </c>
      <c r="L7" s="2" t="s">
        <v>85</v>
      </c>
      <c r="M7" s="2" t="s">
        <v>85</v>
      </c>
      <c r="N7" s="2" t="s">
        <v>85</v>
      </c>
      <c r="O7" s="2" t="s">
        <v>85</v>
      </c>
      <c r="P7" s="2" t="s">
        <v>85</v>
      </c>
    </row>
    <row r="8" spans="1:19" s="2" customFormat="1" ht="12.75" customHeight="1" x14ac:dyDescent="0.2">
      <c r="A8" s="2" t="s">
        <v>17</v>
      </c>
      <c r="B8" s="2" t="s">
        <v>18</v>
      </c>
      <c r="C8" s="2" t="s">
        <v>23</v>
      </c>
      <c r="D8" s="1" t="s">
        <v>28</v>
      </c>
      <c r="E8" s="2" t="s">
        <v>20</v>
      </c>
      <c r="F8" s="3" t="s">
        <v>36</v>
      </c>
      <c r="G8" s="3"/>
      <c r="H8" s="2">
        <v>0</v>
      </c>
      <c r="I8" s="2">
        <v>0</v>
      </c>
      <c r="J8" s="2">
        <v>0</v>
      </c>
      <c r="K8" s="2">
        <v>0</v>
      </c>
      <c r="L8" s="2" t="s">
        <v>85</v>
      </c>
      <c r="M8" s="2" t="s">
        <v>85</v>
      </c>
      <c r="N8" s="2" t="s">
        <v>85</v>
      </c>
      <c r="O8" s="2" t="s">
        <v>85</v>
      </c>
      <c r="P8" s="2" t="s">
        <v>85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23</v>
      </c>
      <c r="D9" s="1" t="s">
        <v>29</v>
      </c>
      <c r="E9" s="2" t="s">
        <v>20</v>
      </c>
      <c r="F9" s="3" t="s">
        <v>37</v>
      </c>
      <c r="G9" s="3"/>
      <c r="H9" s="2">
        <v>1</v>
      </c>
      <c r="I9" s="2">
        <v>30</v>
      </c>
      <c r="J9" s="2">
        <v>3</v>
      </c>
      <c r="K9" s="2">
        <v>18</v>
      </c>
      <c r="L9" s="2" t="s">
        <v>85</v>
      </c>
      <c r="M9" s="2" t="s">
        <v>85</v>
      </c>
      <c r="N9" s="2" t="s">
        <v>85</v>
      </c>
      <c r="O9" s="2" t="s">
        <v>85</v>
      </c>
      <c r="P9" s="2" t="s">
        <v>85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23</v>
      </c>
      <c r="D10" s="1" t="s">
        <v>30</v>
      </c>
      <c r="E10" s="2" t="s">
        <v>20</v>
      </c>
      <c r="F10" s="3" t="s">
        <v>38</v>
      </c>
      <c r="G10" s="3"/>
      <c r="H10" s="2">
        <v>0</v>
      </c>
      <c r="I10" s="2">
        <v>0</v>
      </c>
      <c r="J10" s="2">
        <v>0</v>
      </c>
      <c r="K10" s="2">
        <v>0</v>
      </c>
      <c r="L10" s="2" t="s">
        <v>85</v>
      </c>
      <c r="M10" s="2" t="s">
        <v>85</v>
      </c>
      <c r="N10" s="2" t="s">
        <v>85</v>
      </c>
      <c r="O10" s="2" t="s">
        <v>85</v>
      </c>
      <c r="P10" s="2" t="s">
        <v>85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23</v>
      </c>
      <c r="D11" s="1" t="s">
        <v>31</v>
      </c>
      <c r="E11" s="2" t="s">
        <v>20</v>
      </c>
      <c r="F11" s="3" t="s">
        <v>39</v>
      </c>
      <c r="G11" s="3" t="s">
        <v>40</v>
      </c>
      <c r="H11" s="2">
        <v>1</v>
      </c>
      <c r="I11" s="2">
        <v>38</v>
      </c>
      <c r="J11" s="2">
        <v>3</v>
      </c>
      <c r="K11" s="2">
        <v>18</v>
      </c>
      <c r="L11" s="2">
        <v>6</v>
      </c>
      <c r="M11" s="2">
        <v>138</v>
      </c>
      <c r="N11" s="2">
        <v>2</v>
      </c>
      <c r="O11" s="2">
        <v>73</v>
      </c>
      <c r="P11" s="2">
        <f t="shared" ref="P11:P26" si="0">SUM(H11:O11)</f>
        <v>279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16</v>
      </c>
      <c r="D12" s="1" t="s">
        <v>41</v>
      </c>
      <c r="E12" s="2" t="s">
        <v>42</v>
      </c>
      <c r="F12" s="3" t="s">
        <v>43</v>
      </c>
      <c r="G12" s="3"/>
      <c r="H12" s="2">
        <v>0</v>
      </c>
      <c r="I12" s="2">
        <v>0</v>
      </c>
      <c r="J12" s="2">
        <v>0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1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44</v>
      </c>
      <c r="E13" s="2" t="s">
        <v>42</v>
      </c>
      <c r="F13" s="3" t="s">
        <v>45</v>
      </c>
      <c r="G13" s="3"/>
      <c r="H13" s="2">
        <v>1</v>
      </c>
      <c r="I13" s="2">
        <v>10</v>
      </c>
      <c r="J13" s="2">
        <v>0</v>
      </c>
      <c r="K13" s="2">
        <v>7</v>
      </c>
      <c r="L13" s="2">
        <v>2</v>
      </c>
      <c r="M13" s="2">
        <v>31</v>
      </c>
      <c r="N13" s="2">
        <v>0</v>
      </c>
      <c r="O13" s="2">
        <v>3</v>
      </c>
      <c r="P13" s="2">
        <f t="shared" si="0"/>
        <v>54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46</v>
      </c>
      <c r="E14" s="2" t="s">
        <v>20</v>
      </c>
      <c r="F14" s="3" t="s">
        <v>47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2</v>
      </c>
      <c r="O14" s="2">
        <v>15</v>
      </c>
      <c r="P14" s="2">
        <f t="shared" si="0"/>
        <v>17</v>
      </c>
    </row>
    <row r="15" spans="1:19" s="2" customFormat="1" ht="12.75" customHeight="1" x14ac:dyDescent="0.2">
      <c r="A15" s="2" t="s">
        <v>17</v>
      </c>
      <c r="B15" s="2" t="s">
        <v>18</v>
      </c>
      <c r="D15" s="1" t="s">
        <v>48</v>
      </c>
      <c r="E15" s="2" t="s">
        <v>20</v>
      </c>
      <c r="F15" s="3" t="s">
        <v>49</v>
      </c>
      <c r="G15" s="3" t="s">
        <v>50</v>
      </c>
      <c r="H15" s="2">
        <v>0</v>
      </c>
      <c r="I15" s="2">
        <v>1</v>
      </c>
      <c r="J15" s="2">
        <v>0</v>
      </c>
      <c r="K15" s="2">
        <v>1</v>
      </c>
      <c r="L15" s="2">
        <v>2</v>
      </c>
      <c r="M15" s="2">
        <v>15</v>
      </c>
      <c r="N15" s="2">
        <v>0</v>
      </c>
      <c r="O15" s="2">
        <v>0</v>
      </c>
      <c r="P15" s="2">
        <f t="shared" si="0"/>
        <v>19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51</v>
      </c>
      <c r="E16" s="2" t="s">
        <v>52</v>
      </c>
      <c r="F16" s="3" t="s">
        <v>53</v>
      </c>
      <c r="G16" s="3" t="s">
        <v>54</v>
      </c>
      <c r="H16" s="2">
        <v>3</v>
      </c>
      <c r="I16" s="2">
        <v>32</v>
      </c>
      <c r="J16" s="2">
        <v>0</v>
      </c>
      <c r="K16" s="2">
        <v>9</v>
      </c>
      <c r="L16" s="2">
        <v>15</v>
      </c>
      <c r="M16" s="2">
        <v>87</v>
      </c>
      <c r="N16" s="2">
        <v>1</v>
      </c>
      <c r="O16" s="2">
        <v>23</v>
      </c>
      <c r="P16" s="2">
        <f t="shared" si="0"/>
        <v>170</v>
      </c>
    </row>
    <row r="17" spans="1:19" s="2" customFormat="1" ht="12.75" customHeight="1" x14ac:dyDescent="0.2">
      <c r="A17" s="2" t="s">
        <v>17</v>
      </c>
      <c r="B17" s="2" t="s">
        <v>18</v>
      </c>
      <c r="D17" s="1" t="s">
        <v>55</v>
      </c>
      <c r="E17" s="2" t="s">
        <v>42</v>
      </c>
      <c r="F17" s="3" t="s">
        <v>56</v>
      </c>
      <c r="G17" s="3" t="s">
        <v>57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0</v>
      </c>
    </row>
    <row r="18" spans="1:19" s="2" customFormat="1" ht="12.75" customHeight="1" x14ac:dyDescent="0.2">
      <c r="A18" s="2" t="s">
        <v>17</v>
      </c>
      <c r="B18" s="2" t="s">
        <v>18</v>
      </c>
      <c r="D18" s="1" t="s">
        <v>58</v>
      </c>
      <c r="E18" s="2" t="s">
        <v>20</v>
      </c>
      <c r="F18" s="3" t="s">
        <v>59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9" s="2" customFormat="1" ht="12.75" customHeight="1" x14ac:dyDescent="0.2">
      <c r="A19" s="2" t="s">
        <v>17</v>
      </c>
      <c r="B19" s="2" t="s">
        <v>18</v>
      </c>
      <c r="C19" s="2" t="s">
        <v>60</v>
      </c>
      <c r="D19" s="1"/>
      <c r="E19" s="2" t="s">
        <v>20</v>
      </c>
      <c r="F19" s="3" t="s">
        <v>61</v>
      </c>
      <c r="G19" s="3" t="s">
        <v>62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9" s="2" customFormat="1" ht="12.75" customHeight="1" x14ac:dyDescent="0.2">
      <c r="A20" s="2" t="s">
        <v>17</v>
      </c>
      <c r="B20" s="2" t="s">
        <v>18</v>
      </c>
      <c r="D20" s="1" t="s">
        <v>63</v>
      </c>
      <c r="E20" s="2" t="s">
        <v>20</v>
      </c>
      <c r="F20" s="3" t="s">
        <v>64</v>
      </c>
      <c r="G20" s="3" t="s">
        <v>65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0"/>
        <v>0</v>
      </c>
    </row>
    <row r="21" spans="1:19" s="2" customFormat="1" ht="12.75" customHeight="1" x14ac:dyDescent="0.2">
      <c r="A21" s="2" t="s">
        <v>17</v>
      </c>
      <c r="B21" s="2" t="s">
        <v>18</v>
      </c>
      <c r="D21" s="1" t="s">
        <v>66</v>
      </c>
      <c r="E21" s="2" t="s">
        <v>20</v>
      </c>
      <c r="F21" s="3" t="s">
        <v>67</v>
      </c>
      <c r="G21" s="3" t="s">
        <v>68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 t="shared" si="0"/>
        <v>0</v>
      </c>
    </row>
    <row r="22" spans="1:19" s="2" customFormat="1" ht="12.75" customHeight="1" x14ac:dyDescent="0.2">
      <c r="A22" s="2" t="s">
        <v>17</v>
      </c>
      <c r="B22" s="2" t="s">
        <v>18</v>
      </c>
      <c r="D22" s="1" t="s">
        <v>69</v>
      </c>
      <c r="E22" s="2" t="s">
        <v>20</v>
      </c>
      <c r="F22" s="3" t="s">
        <v>70</v>
      </c>
      <c r="G22" s="3" t="s">
        <v>71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 t="shared" si="0"/>
        <v>0</v>
      </c>
    </row>
    <row r="23" spans="1:19" s="2" customFormat="1" ht="12.75" customHeight="1" x14ac:dyDescent="0.2">
      <c r="A23" s="2" t="s">
        <v>17</v>
      </c>
      <c r="B23" s="2" t="s">
        <v>18</v>
      </c>
      <c r="D23" s="1" t="s">
        <v>72</v>
      </c>
      <c r="E23" s="2" t="s">
        <v>20</v>
      </c>
      <c r="F23" s="3" t="s">
        <v>75</v>
      </c>
      <c r="G23" s="3" t="s">
        <v>76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0"/>
        <v>0</v>
      </c>
    </row>
    <row r="24" spans="1:19" s="2" customFormat="1" ht="12.75" customHeight="1" x14ac:dyDescent="0.2">
      <c r="A24" s="2" t="s">
        <v>17</v>
      </c>
      <c r="B24" s="2" t="s">
        <v>18</v>
      </c>
      <c r="D24" s="1" t="s">
        <v>73</v>
      </c>
      <c r="E24" s="2" t="s">
        <v>20</v>
      </c>
      <c r="F24" s="3" t="s">
        <v>74</v>
      </c>
      <c r="G24" s="3" t="s">
        <v>77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0"/>
        <v>0</v>
      </c>
    </row>
    <row r="25" spans="1:19" s="2" customFormat="1" ht="12.75" customHeight="1" x14ac:dyDescent="0.2">
      <c r="A25" s="2" t="s">
        <v>17</v>
      </c>
      <c r="B25" s="2" t="s">
        <v>18</v>
      </c>
      <c r="D25" s="1" t="s">
        <v>78</v>
      </c>
      <c r="E25" s="2" t="s">
        <v>20</v>
      </c>
      <c r="F25" s="3" t="s">
        <v>79</v>
      </c>
      <c r="G25" s="3" t="s">
        <v>80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0"/>
        <v>0</v>
      </c>
    </row>
    <row r="26" spans="1:19" s="2" customFormat="1" ht="12.75" customHeight="1" x14ac:dyDescent="0.2">
      <c r="A26" s="2" t="s">
        <v>17</v>
      </c>
      <c r="B26" s="2" t="s">
        <v>18</v>
      </c>
      <c r="D26" s="1" t="s">
        <v>81</v>
      </c>
      <c r="E26" s="2" t="s">
        <v>20</v>
      </c>
      <c r="F26" s="3" t="s">
        <v>80</v>
      </c>
      <c r="G26" s="3"/>
      <c r="H26" s="2">
        <v>0</v>
      </c>
      <c r="I26" s="2">
        <v>0</v>
      </c>
      <c r="J26" s="2">
        <v>0</v>
      </c>
      <c r="K26" s="2">
        <v>3</v>
      </c>
      <c r="L26" s="2">
        <v>0</v>
      </c>
      <c r="M26" s="2">
        <v>10</v>
      </c>
      <c r="N26" s="2">
        <v>0</v>
      </c>
      <c r="O26" s="2">
        <v>0</v>
      </c>
      <c r="P26" s="2">
        <f t="shared" si="0"/>
        <v>13</v>
      </c>
    </row>
    <row r="27" spans="1:19" x14ac:dyDescent="0.2">
      <c r="A27" s="2" t="s">
        <v>86</v>
      </c>
      <c r="H27">
        <f>SUM(H2:H26)</f>
        <v>6</v>
      </c>
      <c r="I27">
        <f t="shared" ref="I27:S27" si="1">SUM(I2:I26)</f>
        <v>119</v>
      </c>
      <c r="J27">
        <f t="shared" si="1"/>
        <v>6</v>
      </c>
      <c r="K27">
        <f t="shared" si="1"/>
        <v>57</v>
      </c>
      <c r="L27">
        <f t="shared" si="1"/>
        <v>25</v>
      </c>
      <c r="M27">
        <f t="shared" si="1"/>
        <v>281</v>
      </c>
      <c r="N27">
        <f t="shared" si="1"/>
        <v>5</v>
      </c>
      <c r="O27">
        <f t="shared" si="1"/>
        <v>114</v>
      </c>
      <c r="P27">
        <f t="shared" si="1"/>
        <v>553</v>
      </c>
      <c r="Q27">
        <f t="shared" si="1"/>
        <v>0</v>
      </c>
      <c r="R27">
        <f t="shared" si="1"/>
        <v>0</v>
      </c>
      <c r="S27">
        <f t="shared" si="1"/>
        <v>156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2021-05-07T13:58:48Z</dcterms:modified>
</cp:coreProperties>
</file>