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560" yWindow="156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9" i="1" l="1"/>
  <c r="J29" i="1"/>
  <c r="K29" i="1"/>
  <c r="L29" i="1"/>
  <c r="M29" i="1"/>
  <c r="N29" i="1"/>
  <c r="O29" i="1"/>
  <c r="Q29" i="1"/>
  <c r="R29" i="1"/>
  <c r="S29" i="1"/>
  <c r="H29" i="1"/>
  <c r="P28" i="1" l="1"/>
  <c r="P27" i="1"/>
  <c r="P26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4" i="1"/>
  <c r="P3" i="1"/>
  <c r="P2" i="1"/>
  <c r="P29" i="1" l="1"/>
</calcChain>
</file>

<file path=xl/sharedStrings.xml><?xml version="1.0" encoding="utf-8"?>
<sst xmlns="http://schemas.openxmlformats.org/spreadsheetml/2006/main" count="236" uniqueCount="97">
  <si>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</si>
  <si>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</si>
  <si>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</si>
  <si>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</si>
  <si>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</si>
  <si>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</si>
  <si>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</si>
  <si>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</si>
  <si>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</si>
  <si>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</si>
  <si>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</si>
  <si>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</si>
  <si>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</si>
  <si>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</si>
  <si>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</si>
  <si>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</si>
  <si>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78th Regiment</t>
  </si>
  <si>
    <t>Infantry</t>
  </si>
  <si>
    <t>Charlestown</t>
  </si>
  <si>
    <t>WV</t>
  </si>
  <si>
    <t>05/28/1862</t>
  </si>
  <si>
    <t>Harper's Ferry</t>
  </si>
  <si>
    <t>05/30/1862</t>
  </si>
  <si>
    <t>Cedar Mountain</t>
  </si>
  <si>
    <t>VA</t>
  </si>
  <si>
    <t>08/09/1862</t>
  </si>
  <si>
    <t>General Pope's Campaign</t>
  </si>
  <si>
    <t>Sulphur Springs</t>
  </si>
  <si>
    <t>08/23/1862</t>
  </si>
  <si>
    <t>08/24/1862</t>
  </si>
  <si>
    <t>Centerville</t>
  </si>
  <si>
    <t>09/01/1862</t>
  </si>
  <si>
    <t>Total for General Pope's Campaign</t>
  </si>
  <si>
    <t>08/16/1862</t>
  </si>
  <si>
    <t>09/02/1862</t>
  </si>
  <si>
    <t>Antietam</t>
  </si>
  <si>
    <t>MD</t>
  </si>
  <si>
    <t>09/17/1862</t>
  </si>
  <si>
    <t>Hillsboro (near)</t>
  </si>
  <si>
    <t>10/06/1862</t>
  </si>
  <si>
    <t>Ripon (near)</t>
  </si>
  <si>
    <t>11/09/1862</t>
  </si>
  <si>
    <t xml:space="preserve">Hillsboro  </t>
  </si>
  <si>
    <t>12/02/1862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</si>
  <si>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</si>
  <si>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</si>
  <si>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</si>
  <si>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</si>
  <si>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</si>
  <si>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</si>
  <si>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</si>
  <si>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Wauhatchie</t>
  </si>
  <si>
    <t>TN</t>
  </si>
  <si>
    <t>10/28/1863</t>
  </si>
  <si>
    <t>10/29/1863</t>
  </si>
  <si>
    <t>Chattanooga and Rossville Campaign</t>
  </si>
  <si>
    <t>Lookout Mountain</t>
  </si>
  <si>
    <t>11/24/1863</t>
  </si>
  <si>
    <t>Missionary Ridge</t>
  </si>
  <si>
    <t>11/25/1863</t>
  </si>
  <si>
    <t>Ringgold Gap</t>
  </si>
  <si>
    <t>GA</t>
  </si>
  <si>
    <t>11/27/1863</t>
  </si>
  <si>
    <t>Total for Chattanooga and Rossville Campaign</t>
  </si>
  <si>
    <t>11/23/1863</t>
  </si>
  <si>
    <t>Atlanta Campaign</t>
  </si>
  <si>
    <t>Mill Creek Gap</t>
  </si>
  <si>
    <t>05/09/1864</t>
  </si>
  <si>
    <t>Resaca</t>
  </si>
  <si>
    <t>05/14/1864</t>
  </si>
  <si>
    <t>05/15/1864</t>
  </si>
  <si>
    <t>Dallas</t>
  </si>
  <si>
    <t>05/25/1864</t>
  </si>
  <si>
    <t>06/04/1864</t>
  </si>
  <si>
    <t>Kenesaw Mountain</t>
  </si>
  <si>
    <t>Pine Mountain</t>
  </si>
  <si>
    <t>06/14/1864</t>
  </si>
  <si>
    <t>06/15/1864</t>
  </si>
  <si>
    <t>Golgotha</t>
  </si>
  <si>
    <t>06/16/1864</t>
  </si>
  <si>
    <t>06/17/1864</t>
  </si>
  <si>
    <t>Culp's Farm</t>
  </si>
  <si>
    <t>06/22/1864</t>
  </si>
  <si>
    <t>The Assault</t>
  </si>
  <si>
    <t>06/27/1864</t>
  </si>
  <si>
    <t>Total for Kenesaw Mountain</t>
  </si>
  <si>
    <t>06/09/1864</t>
  </si>
  <si>
    <t>07/02/1864</t>
  </si>
  <si>
    <t>Total for Atlanta Campaign</t>
  </si>
  <si>
    <t>05/03/1864</t>
  </si>
  <si>
    <t>07/12/1864</t>
  </si>
  <si>
    <t>Loss on detached service and other minor affairs</t>
  </si>
  <si>
    <t>Company</t>
  </si>
  <si>
    <t>Off. D. Disease</t>
  </si>
  <si>
    <t>Enl. D. Disease</t>
  </si>
  <si>
    <t>*</t>
  </si>
  <si>
    <t>TOTALS - 78th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</si>
</sst>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3.28515625" customWidth="1"/>
    <col min="3" max="3" width="43.5703125" customWidth="1"/>
    <col min="4" max="4" width="45.140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4.7109375" customWidth="1"/>
    <col min="19" max="19" width="1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92</v>
      </c>
      <c r="R1" s="2" t="s">
        <v>93</v>
      </c>
      <c r="S1" s="2" t="s">
        <v>94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1</v>
      </c>
      <c r="S2" s="2">
        <v>75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24</v>
      </c>
      <c r="F3" s="3" t="s">
        <v>20</v>
      </c>
      <c r="G3" s="3" t="s">
        <v>22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23</v>
      </c>
      <c r="E4" s="2" t="s">
        <v>24</v>
      </c>
      <c r="F4" s="3" t="s">
        <v>25</v>
      </c>
      <c r="H4" s="2">
        <v>0</v>
      </c>
      <c r="I4" s="2">
        <v>0</v>
      </c>
      <c r="J4" s="2">
        <v>0</v>
      </c>
      <c r="K4" s="2">
        <v>2</v>
      </c>
      <c r="L4" s="2">
        <v>1</v>
      </c>
      <c r="M4" s="2">
        <v>19</v>
      </c>
      <c r="N4" s="2">
        <v>0</v>
      </c>
      <c r="O4" s="2">
        <v>0</v>
      </c>
      <c r="P4" s="2">
        <f>SUM(H4:O4)</f>
        <v>22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26</v>
      </c>
      <c r="D5" s="1" t="s">
        <v>27</v>
      </c>
      <c r="E5" s="2" t="s">
        <v>24</v>
      </c>
      <c r="F5" s="3" t="s">
        <v>28</v>
      </c>
      <c r="G5" s="3" t="s">
        <v>29</v>
      </c>
      <c r="H5" s="2" t="s">
        <v>95</v>
      </c>
      <c r="I5" s="2" t="s">
        <v>95</v>
      </c>
      <c r="J5" s="2" t="s">
        <v>95</v>
      </c>
      <c r="K5" s="2" t="s">
        <v>95</v>
      </c>
      <c r="L5" s="2" t="s">
        <v>95</v>
      </c>
      <c r="M5" s="2" t="s">
        <v>95</v>
      </c>
      <c r="N5" s="2" t="s">
        <v>95</v>
      </c>
      <c r="O5" s="2" t="s">
        <v>95</v>
      </c>
      <c r="P5" s="2" t="s">
        <v>95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26</v>
      </c>
      <c r="D6" s="1" t="s">
        <v>30</v>
      </c>
      <c r="E6" s="2" t="s">
        <v>24</v>
      </c>
      <c r="F6" s="3" t="s">
        <v>31</v>
      </c>
      <c r="G6" s="3"/>
      <c r="H6" s="2" t="s">
        <v>95</v>
      </c>
      <c r="I6" s="2" t="s">
        <v>95</v>
      </c>
      <c r="J6" s="2" t="s">
        <v>95</v>
      </c>
      <c r="K6" s="2" t="s">
        <v>95</v>
      </c>
      <c r="L6" s="2" t="s">
        <v>95</v>
      </c>
      <c r="M6" s="2" t="s">
        <v>95</v>
      </c>
      <c r="N6" s="2" t="s">
        <v>95</v>
      </c>
      <c r="O6" s="2" t="s">
        <v>95</v>
      </c>
      <c r="P6" s="2" t="s">
        <v>95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26</v>
      </c>
      <c r="D7" s="1" t="s">
        <v>32</v>
      </c>
      <c r="E7" s="2" t="s">
        <v>24</v>
      </c>
      <c r="F7" s="3" t="s">
        <v>33</v>
      </c>
      <c r="G7" s="3" t="s">
        <v>34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f t="shared" ref="P7:P21" si="0">SUM(H7:O7)</f>
        <v>1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35</v>
      </c>
      <c r="E8" s="2" t="s">
        <v>36</v>
      </c>
      <c r="F8" s="3" t="s">
        <v>37</v>
      </c>
      <c r="G8" s="3"/>
      <c r="H8" s="2">
        <v>1</v>
      </c>
      <c r="I8" s="2">
        <v>8</v>
      </c>
      <c r="J8" s="2">
        <v>1</v>
      </c>
      <c r="K8" s="2">
        <v>1</v>
      </c>
      <c r="L8" s="2">
        <v>0</v>
      </c>
      <c r="M8" s="2">
        <v>17</v>
      </c>
      <c r="N8" s="2">
        <v>0</v>
      </c>
      <c r="O8" s="2">
        <v>6</v>
      </c>
      <c r="P8" s="2">
        <f t="shared" si="0"/>
        <v>34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38</v>
      </c>
      <c r="E9" s="2" t="s">
        <v>24</v>
      </c>
      <c r="F9" s="3" t="s">
        <v>39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40</v>
      </c>
      <c r="E10" s="2" t="s">
        <v>24</v>
      </c>
      <c r="F10" s="3" t="s">
        <v>41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42</v>
      </c>
      <c r="E11" s="2" t="s">
        <v>24</v>
      </c>
      <c r="F11" s="3" t="s">
        <v>43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44</v>
      </c>
      <c r="E12" s="2" t="s">
        <v>24</v>
      </c>
      <c r="F12" s="3" t="s">
        <v>45</v>
      </c>
      <c r="G12" s="3" t="s">
        <v>46</v>
      </c>
      <c r="H12" s="2">
        <v>1</v>
      </c>
      <c r="I12" s="2">
        <v>20</v>
      </c>
      <c r="J12" s="2">
        <v>0</v>
      </c>
      <c r="K12" s="2">
        <v>8</v>
      </c>
      <c r="L12" s="2">
        <v>3</v>
      </c>
      <c r="M12" s="2">
        <v>40</v>
      </c>
      <c r="N12" s="2">
        <v>2</v>
      </c>
      <c r="O12" s="2">
        <v>57</v>
      </c>
      <c r="P12" s="2">
        <f t="shared" si="0"/>
        <v>131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47</v>
      </c>
      <c r="E13" s="2" t="s">
        <v>48</v>
      </c>
      <c r="F13" s="3" t="s">
        <v>49</v>
      </c>
      <c r="G13" s="3" t="s">
        <v>50</v>
      </c>
      <c r="H13" s="2">
        <v>0</v>
      </c>
      <c r="I13" s="2">
        <v>6</v>
      </c>
      <c r="J13" s="2">
        <v>0</v>
      </c>
      <c r="K13" s="2">
        <v>3</v>
      </c>
      <c r="L13" s="2">
        <v>1</v>
      </c>
      <c r="M13" s="2">
        <v>18</v>
      </c>
      <c r="N13" s="2">
        <v>1</v>
      </c>
      <c r="O13" s="2">
        <v>1</v>
      </c>
      <c r="P13" s="2">
        <f t="shared" si="0"/>
        <v>30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51</v>
      </c>
      <c r="E14" s="2" t="s">
        <v>52</v>
      </c>
      <c r="F14" s="3" t="s">
        <v>53</v>
      </c>
      <c r="G14" s="3" t="s">
        <v>54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2</v>
      </c>
      <c r="N14" s="2">
        <v>0</v>
      </c>
      <c r="O14" s="2">
        <v>0</v>
      </c>
      <c r="P14" s="2">
        <f t="shared" si="0"/>
        <v>2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55</v>
      </c>
      <c r="D15" s="1" t="s">
        <v>56</v>
      </c>
      <c r="E15" s="2" t="s">
        <v>52</v>
      </c>
      <c r="F15" s="3" t="s">
        <v>57</v>
      </c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 t="shared" si="0"/>
        <v>0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55</v>
      </c>
      <c r="D16" s="1" t="s">
        <v>58</v>
      </c>
      <c r="E16" s="2" t="s">
        <v>52</v>
      </c>
      <c r="F16" s="3" t="s">
        <v>59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55</v>
      </c>
      <c r="D17" s="1" t="s">
        <v>60</v>
      </c>
      <c r="E17" s="2" t="s">
        <v>61</v>
      </c>
      <c r="F17" s="3" t="s">
        <v>62</v>
      </c>
      <c r="G17" s="3"/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0"/>
        <v>0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55</v>
      </c>
      <c r="D18" s="1" t="s">
        <v>63</v>
      </c>
      <c r="E18" s="2" t="s">
        <v>52</v>
      </c>
      <c r="F18" s="3" t="s">
        <v>64</v>
      </c>
      <c r="G18" s="3" t="s">
        <v>62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0</v>
      </c>
    </row>
    <row r="19" spans="1:19" s="2" customFormat="1" ht="12.75" customHeight="1" x14ac:dyDescent="0.2">
      <c r="A19" s="2" t="s">
        <v>16</v>
      </c>
      <c r="B19" s="2" t="s">
        <v>17</v>
      </c>
      <c r="C19" s="2" t="s">
        <v>65</v>
      </c>
      <c r="D19" s="1" t="s">
        <v>66</v>
      </c>
      <c r="E19" s="2" t="s">
        <v>61</v>
      </c>
      <c r="F19" s="3" t="s">
        <v>67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9" s="2" customFormat="1" ht="12.75" customHeight="1" x14ac:dyDescent="0.2">
      <c r="A20" s="2" t="s">
        <v>16</v>
      </c>
      <c r="B20" s="2" t="s">
        <v>17</v>
      </c>
      <c r="C20" s="2" t="s">
        <v>65</v>
      </c>
      <c r="D20" s="1" t="s">
        <v>68</v>
      </c>
      <c r="E20" s="2" t="s">
        <v>61</v>
      </c>
      <c r="F20" s="2" t="s">
        <v>69</v>
      </c>
      <c r="G20" s="3" t="s">
        <v>70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f t="shared" si="0"/>
        <v>1</v>
      </c>
    </row>
    <row r="21" spans="1:19" s="2" customFormat="1" ht="12.75" customHeight="1" x14ac:dyDescent="0.2">
      <c r="A21" s="2" t="s">
        <v>16</v>
      </c>
      <c r="B21" s="2" t="s">
        <v>17</v>
      </c>
      <c r="C21" s="2" t="s">
        <v>65</v>
      </c>
      <c r="D21" s="1" t="s">
        <v>71</v>
      </c>
      <c r="E21" s="2" t="s">
        <v>61</v>
      </c>
      <c r="F21" s="3" t="s">
        <v>72</v>
      </c>
      <c r="G21" s="3" t="s">
        <v>73</v>
      </c>
      <c r="H21" s="2">
        <v>0</v>
      </c>
      <c r="I21" s="2">
        <v>1</v>
      </c>
      <c r="J21" s="2">
        <v>0</v>
      </c>
      <c r="K21" s="2">
        <v>1</v>
      </c>
      <c r="L21" s="2">
        <v>1</v>
      </c>
      <c r="M21" s="2">
        <v>13</v>
      </c>
      <c r="N21" s="2">
        <v>0</v>
      </c>
      <c r="O21" s="2">
        <v>0</v>
      </c>
      <c r="P21" s="2">
        <f t="shared" si="0"/>
        <v>16</v>
      </c>
    </row>
    <row r="22" spans="1:19" s="2" customFormat="1" ht="12.75" customHeight="1" x14ac:dyDescent="0.2">
      <c r="A22" s="2" t="s">
        <v>16</v>
      </c>
      <c r="B22" s="2" t="s">
        <v>17</v>
      </c>
      <c r="C22" s="2" t="s">
        <v>74</v>
      </c>
      <c r="D22" s="1" t="s">
        <v>75</v>
      </c>
      <c r="E22" s="2" t="s">
        <v>61</v>
      </c>
      <c r="F22" s="3" t="s">
        <v>76</v>
      </c>
      <c r="G22" s="3" t="s">
        <v>77</v>
      </c>
      <c r="H22" s="2" t="s">
        <v>95</v>
      </c>
      <c r="I22" s="2" t="s">
        <v>95</v>
      </c>
      <c r="J22" s="2" t="s">
        <v>95</v>
      </c>
      <c r="K22" s="2" t="s">
        <v>95</v>
      </c>
      <c r="L22" s="2" t="s">
        <v>95</v>
      </c>
      <c r="M22" s="2" t="s">
        <v>95</v>
      </c>
      <c r="N22" s="2" t="s">
        <v>95</v>
      </c>
      <c r="O22" s="2" t="s">
        <v>95</v>
      </c>
      <c r="P22" s="2" t="s">
        <v>95</v>
      </c>
    </row>
    <row r="23" spans="1:19" s="2" customFormat="1" ht="12.75" customHeight="1" x14ac:dyDescent="0.2">
      <c r="A23" s="2" t="s">
        <v>16</v>
      </c>
      <c r="B23" s="2" t="s">
        <v>17</v>
      </c>
      <c r="C23" s="2" t="s">
        <v>74</v>
      </c>
      <c r="D23" s="1" t="s">
        <v>78</v>
      </c>
      <c r="E23" s="2" t="s">
        <v>61</v>
      </c>
      <c r="F23" s="3" t="s">
        <v>79</v>
      </c>
      <c r="G23" s="3" t="s">
        <v>80</v>
      </c>
      <c r="H23" s="2" t="s">
        <v>95</v>
      </c>
      <c r="I23" s="2" t="s">
        <v>95</v>
      </c>
      <c r="J23" s="2" t="s">
        <v>95</v>
      </c>
      <c r="K23" s="2" t="s">
        <v>95</v>
      </c>
      <c r="L23" s="2" t="s">
        <v>95</v>
      </c>
      <c r="M23" s="2" t="s">
        <v>95</v>
      </c>
      <c r="N23" s="2" t="s">
        <v>95</v>
      </c>
      <c r="O23" s="2" t="s">
        <v>95</v>
      </c>
      <c r="P23" s="2" t="s">
        <v>95</v>
      </c>
    </row>
    <row r="24" spans="1:19" s="2" customFormat="1" ht="12.75" customHeight="1" x14ac:dyDescent="0.2">
      <c r="A24" s="2" t="s">
        <v>16</v>
      </c>
      <c r="B24" s="2" t="s">
        <v>17</v>
      </c>
      <c r="C24" s="2" t="s">
        <v>74</v>
      </c>
      <c r="D24" s="1" t="s">
        <v>81</v>
      </c>
      <c r="E24" s="2" t="s">
        <v>61</v>
      </c>
      <c r="F24" s="3" t="s">
        <v>82</v>
      </c>
      <c r="G24" s="3"/>
      <c r="H24" s="2" t="s">
        <v>95</v>
      </c>
      <c r="I24" s="2" t="s">
        <v>95</v>
      </c>
      <c r="J24" s="2" t="s">
        <v>95</v>
      </c>
      <c r="K24" s="2" t="s">
        <v>95</v>
      </c>
      <c r="L24" s="2" t="s">
        <v>95</v>
      </c>
      <c r="M24" s="2" t="s">
        <v>95</v>
      </c>
      <c r="N24" s="2" t="s">
        <v>95</v>
      </c>
      <c r="O24" s="2" t="s">
        <v>95</v>
      </c>
      <c r="P24" s="2" t="s">
        <v>95</v>
      </c>
    </row>
    <row r="25" spans="1:19" s="2" customFormat="1" ht="12.75" customHeight="1" x14ac:dyDescent="0.2">
      <c r="A25" s="2" t="s">
        <v>16</v>
      </c>
      <c r="B25" s="2" t="s">
        <v>17</v>
      </c>
      <c r="C25" s="2" t="s">
        <v>74</v>
      </c>
      <c r="D25" s="1" t="s">
        <v>83</v>
      </c>
      <c r="E25" s="2" t="s">
        <v>61</v>
      </c>
      <c r="F25" s="3" t="s">
        <v>84</v>
      </c>
      <c r="G25" s="3"/>
      <c r="H25" s="2" t="s">
        <v>95</v>
      </c>
      <c r="I25" s="2" t="s">
        <v>95</v>
      </c>
      <c r="J25" s="2" t="s">
        <v>95</v>
      </c>
      <c r="K25" s="2" t="s">
        <v>95</v>
      </c>
      <c r="L25" s="2" t="s">
        <v>95</v>
      </c>
      <c r="M25" s="2" t="s">
        <v>95</v>
      </c>
      <c r="N25" s="2" t="s">
        <v>95</v>
      </c>
      <c r="O25" s="2" t="s">
        <v>95</v>
      </c>
      <c r="P25" s="2" t="s">
        <v>95</v>
      </c>
    </row>
    <row r="26" spans="1:19" s="2" customFormat="1" ht="12.75" customHeight="1" x14ac:dyDescent="0.2">
      <c r="A26" s="2" t="s">
        <v>16</v>
      </c>
      <c r="B26" s="2" t="s">
        <v>17</v>
      </c>
      <c r="C26" s="2" t="s">
        <v>65</v>
      </c>
      <c r="D26" s="1" t="s">
        <v>85</v>
      </c>
      <c r="E26" s="2" t="s">
        <v>61</v>
      </c>
      <c r="F26" s="3" t="s">
        <v>86</v>
      </c>
      <c r="G26" s="3" t="s">
        <v>87</v>
      </c>
      <c r="H26" s="2">
        <v>0</v>
      </c>
      <c r="I26" s="2">
        <v>4</v>
      </c>
      <c r="J26" s="2">
        <v>0</v>
      </c>
      <c r="K26" s="2">
        <v>1</v>
      </c>
      <c r="L26" s="2">
        <v>1</v>
      </c>
      <c r="M26" s="2">
        <v>4</v>
      </c>
      <c r="N26" s="2">
        <v>0</v>
      </c>
      <c r="O26" s="2">
        <v>0</v>
      </c>
      <c r="P26" s="2">
        <f>SUM(H26:O26)</f>
        <v>10</v>
      </c>
    </row>
    <row r="27" spans="1:19" s="2" customFormat="1" ht="12.75" customHeight="1" x14ac:dyDescent="0.2">
      <c r="A27" s="2" t="s">
        <v>16</v>
      </c>
      <c r="B27" s="2" t="s">
        <v>17</v>
      </c>
      <c r="C27" s="2" t="s">
        <v>65</v>
      </c>
      <c r="D27" s="1" t="s">
        <v>88</v>
      </c>
      <c r="E27" s="2" t="s">
        <v>61</v>
      </c>
      <c r="F27" s="3" t="s">
        <v>89</v>
      </c>
      <c r="G27" s="3" t="s">
        <v>90</v>
      </c>
      <c r="H27" s="2">
        <v>0</v>
      </c>
      <c r="I27" s="2">
        <v>5</v>
      </c>
      <c r="J27" s="2">
        <v>0</v>
      </c>
      <c r="K27" s="2">
        <v>2</v>
      </c>
      <c r="L27" s="2">
        <v>2</v>
      </c>
      <c r="M27" s="2">
        <v>18</v>
      </c>
      <c r="N27" s="2">
        <v>0</v>
      </c>
      <c r="O27" s="2">
        <v>0</v>
      </c>
      <c r="P27" s="2">
        <f>SUM(H27:O27)</f>
        <v>27</v>
      </c>
    </row>
    <row r="28" spans="1:19" s="2" customFormat="1" ht="12.75" customHeight="1" x14ac:dyDescent="0.2">
      <c r="A28" s="2" t="s">
        <v>16</v>
      </c>
      <c r="B28" s="2" t="s">
        <v>17</v>
      </c>
      <c r="D28" s="1" t="s">
        <v>91</v>
      </c>
      <c r="F28" s="3"/>
      <c r="G28" s="3"/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3</v>
      </c>
      <c r="P28" s="2">
        <f>SUM(H28:O28)</f>
        <v>3</v>
      </c>
    </row>
    <row r="29" spans="1:19" x14ac:dyDescent="0.2">
      <c r="A29" s="2" t="s">
        <v>96</v>
      </c>
      <c r="H29">
        <f>SUM(H2:H28)</f>
        <v>2</v>
      </c>
      <c r="I29">
        <f t="shared" ref="I29:S29" si="1">SUM(I2:I28)</f>
        <v>44</v>
      </c>
      <c r="J29">
        <f t="shared" si="1"/>
        <v>1</v>
      </c>
      <c r="K29">
        <f t="shared" si="1"/>
        <v>18</v>
      </c>
      <c r="L29">
        <f t="shared" si="1"/>
        <v>9</v>
      </c>
      <c r="M29">
        <f t="shared" si="1"/>
        <v>132</v>
      </c>
      <c r="N29">
        <f t="shared" si="1"/>
        <v>3</v>
      </c>
      <c r="O29">
        <f t="shared" si="1"/>
        <v>68</v>
      </c>
      <c r="P29">
        <f t="shared" si="1"/>
        <v>277</v>
      </c>
      <c r="Q29">
        <f t="shared" si="1"/>
        <v>0</v>
      </c>
      <c r="R29">
        <f t="shared" si="1"/>
        <v>1</v>
      </c>
      <c r="S29">
        <f t="shared" si="1"/>
        <v>75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2021-05-07T13:52:26Z</dcterms:modified>
</cp:coreProperties>
</file>