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170" yWindow="1170" windowWidth="18255" windowHeight="1228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7" i="1" l="1"/>
  <c r="J57" i="1"/>
  <c r="K57" i="1"/>
  <c r="L57" i="1"/>
  <c r="M57" i="1"/>
  <c r="N57" i="1"/>
  <c r="O57" i="1"/>
  <c r="Q57" i="1"/>
  <c r="R57" i="1"/>
  <c r="S57" i="1"/>
  <c r="H57" i="1"/>
  <c r="P56" i="1" l="1"/>
  <c r="P52" i="1"/>
  <c r="P51" i="1"/>
  <c r="P50" i="1"/>
  <c r="P49" i="1"/>
  <c r="P48" i="1"/>
  <c r="P47" i="1"/>
  <c r="P46" i="1"/>
  <c r="P45" i="1"/>
  <c r="P42" i="1"/>
  <c r="P41" i="1"/>
  <c r="P40" i="1"/>
  <c r="P39" i="1"/>
  <c r="P38" i="1"/>
  <c r="P37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0" i="1"/>
  <c r="P9" i="1"/>
  <c r="P8" i="1"/>
  <c r="P7" i="1"/>
  <c r="P6" i="1"/>
  <c r="P5" i="1"/>
  <c r="P4" i="1"/>
  <c r="P3" i="1"/>
  <c r="P2" i="1"/>
  <c r="P57" i="1" l="1"/>
</calcChain>
</file>

<file path=xl/sharedStrings.xml><?xml version="1.0" encoding="utf-8"?>
<sst xmlns="http://schemas.openxmlformats.org/spreadsheetml/2006/main" count="417" uniqueCount="154">
  <si>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</si>
  <si>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</si>
  <si>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</si>
  <si>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</si>
  <si>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</si>
  <si>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</si>
  <si>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</si>
  <si>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</si>
  <si>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</si>
  <si>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</si>
  <si>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</si>
  <si>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</si>
  <si>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</si>
  <si>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</si>
  <si>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</si>
  <si>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</si>
  <si>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 xml:space="preserve"> </t>
  </si>
  <si>
    <t>77th Regiment</t>
  </si>
  <si>
    <t>Infantry</t>
  </si>
  <si>
    <t>Siege of Yorktown</t>
  </si>
  <si>
    <t>Lee's Mills (near)</t>
  </si>
  <si>
    <t>VA</t>
  </si>
  <si>
    <t>04/05/1862</t>
  </si>
  <si>
    <t>05/04/1862</t>
  </si>
  <si>
    <t xml:space="preserve">Lee's Mills  </t>
  </si>
  <si>
    <t>04/16/1862</t>
  </si>
  <si>
    <t>Yorktown (before)</t>
  </si>
  <si>
    <t>04/26/1862</t>
  </si>
  <si>
    <t>Lee's Mills</t>
  </si>
  <si>
    <t>04/28/1862</t>
  </si>
  <si>
    <t>Total for Siege of Yorktown</t>
  </si>
  <si>
    <t>Williamsburg</t>
  </si>
  <si>
    <t>05/05/1862</t>
  </si>
  <si>
    <t>Mechanicsville</t>
  </si>
  <si>
    <t>05/24/1862</t>
  </si>
  <si>
    <t>Golding's Farm</t>
  </si>
  <si>
    <t>06/05/1862</t>
  </si>
  <si>
    <t>06/24/1862</t>
  </si>
  <si>
    <t>Seven Days' Battle</t>
  </si>
  <si>
    <t>Garnett's Farm</t>
  </si>
  <si>
    <t>06/27/1862</t>
  </si>
  <si>
    <t>Garnett's and Golding's Farm</t>
  </si>
  <si>
    <t>06/28/1862</t>
  </si>
  <si>
    <t>Savage Station</t>
  </si>
  <si>
    <t>06/29/1862</t>
  </si>
  <si>
    <t>White Oak Swamp Bridge</t>
  </si>
  <si>
    <t>06/30/1862</t>
  </si>
  <si>
    <t>Malvern Hill</t>
  </si>
  <si>
    <t>07/01/1862</t>
  </si>
  <si>
    <t>Total for Seven Days' Battle</t>
  </si>
  <si>
    <t>06/25/1862</t>
  </si>
  <si>
    <t>07/02/1862</t>
  </si>
  <si>
    <t>Harrison's Landing</t>
  </si>
  <si>
    <t>07/03/1862</t>
  </si>
  <si>
    <t>Crampton Pass</t>
  </si>
  <si>
    <t>MD</t>
  </si>
  <si>
    <t>09/14/1862</t>
  </si>
  <si>
    <t>Antietam</t>
  </si>
  <si>
    <t>09/17/1862</t>
  </si>
  <si>
    <t>Fredericksburg</t>
  </si>
  <si>
    <t>12/11/1862</t>
  </si>
  <si>
    <t>12/15/1862</t>
  </si>
  <si>
    <t>Marye's Heights and Salem Church</t>
  </si>
  <si>
    <t>05/03/1863</t>
  </si>
  <si>
    <t>05/04/1863</t>
  </si>
  <si>
    <t>Deep Run Crossing</t>
  </si>
  <si>
    <t>06/05/1863</t>
  </si>
  <si>
    <t>Gettysburg</t>
  </si>
  <si>
    <t>PA</t>
  </si>
  <si>
    <t>07/01/1863</t>
  </si>
  <si>
    <t>07/03/1863</t>
  </si>
  <si>
    <t>Fairfield</t>
  </si>
  <si>
    <t>07/05/1863</t>
  </si>
  <si>
    <t>Antietam and Marsh Run</t>
  </si>
  <si>
    <t>07/07/1863</t>
  </si>
  <si>
    <t>Funkstown</t>
  </si>
  <si>
    <t>07/11/1863</t>
  </si>
  <si>
    <t>07/13/1863</t>
  </si>
  <si>
    <t>Williamsport</t>
  </si>
  <si>
    <t>07/14/1863</t>
  </si>
  <si>
    <t>Chantilly</t>
  </si>
  <si>
    <t>10/16/1863</t>
  </si>
  <si>
    <t>Rappahannock Station</t>
  </si>
  <si>
    <t>11/07/1863</t>
  </si>
  <si>
    <t>Mine Run Campaign</t>
  </si>
  <si>
    <t>Germanna Ford</t>
  </si>
  <si>
    <t>12/01/1863</t>
  </si>
  <si>
    <t>Total for Mine Run Campaign</t>
  </si>
  <si>
    <t>11/26/1863</t>
  </si>
  <si>
    <t>12/02/1863</t>
  </si>
  <si>
    <t>Wilderness</t>
  </si>
  <si>
    <t>05/05/1864</t>
  </si>
  <si>
    <t>05/07/1864</t>
  </si>
  <si>
    <t>Spotsylvania Court House</t>
  </si>
  <si>
    <t>Piney Branch Church</t>
  </si>
  <si>
    <t>05/08/1864</t>
  </si>
  <si>
    <t>Landron Farm</t>
  </si>
  <si>
    <t>05/10/1864</t>
  </si>
  <si>
    <t>The Salient</t>
  </si>
  <si>
    <t>05/12/1864</t>
  </si>
  <si>
    <t>Total for Spotsylvania Court House</t>
  </si>
  <si>
    <t>05/21/1864</t>
  </si>
  <si>
    <t>North Anna</t>
  </si>
  <si>
    <t>05/22/1864</t>
  </si>
  <si>
    <t>05/26/1864</t>
  </si>
  <si>
    <t>Totopotomoy</t>
  </si>
  <si>
    <t>05/27/1864</t>
  </si>
  <si>
    <t>05/30/1864</t>
  </si>
  <si>
    <t>Cold Harbor</t>
  </si>
  <si>
    <t>05/31/1864</t>
  </si>
  <si>
    <t>06/12/1864</t>
  </si>
  <si>
    <t>Petersburg (before)</t>
  </si>
  <si>
    <t>06/17/1864</t>
  </si>
  <si>
    <t>07/09/1864</t>
  </si>
  <si>
    <t>12/1864</t>
  </si>
  <si>
    <t>04/02/1865</t>
  </si>
  <si>
    <t>Petersburg (assault of)</t>
  </si>
  <si>
    <t>06/19/1864</t>
  </si>
  <si>
    <t>Weldon Railroad</t>
  </si>
  <si>
    <t>06/21/1864</t>
  </si>
  <si>
    <t>06/23/1864</t>
  </si>
  <si>
    <t>Total for Petersburg(assault of) and Weldon Railroad</t>
  </si>
  <si>
    <t>Washington</t>
  </si>
  <si>
    <t>DC</t>
  </si>
  <si>
    <t>07/12/1864</t>
  </si>
  <si>
    <t>07/1/1864</t>
  </si>
  <si>
    <t>Charlestown</t>
  </si>
  <si>
    <t>WV</t>
  </si>
  <si>
    <t>08/21/1864</t>
  </si>
  <si>
    <t>Opequon Creek</t>
  </si>
  <si>
    <t>09/13/1864</t>
  </si>
  <si>
    <t xml:space="preserve">Opequon  </t>
  </si>
  <si>
    <t>09/19/1864</t>
  </si>
  <si>
    <t>Fisher's Hill</t>
  </si>
  <si>
    <t>09/22/1864</t>
  </si>
  <si>
    <t>Cedar Creek</t>
  </si>
  <si>
    <t>10/19/1864</t>
  </si>
  <si>
    <t>Petersburg Works</t>
  </si>
  <si>
    <t>03/25/1865</t>
  </si>
  <si>
    <t>Appomattox Campaign</t>
  </si>
  <si>
    <t>Petersburg (fall of)</t>
  </si>
  <si>
    <t>Sailor's Creek</t>
  </si>
  <si>
    <t>04/06/1865</t>
  </si>
  <si>
    <t>Appomattox Court House</t>
  </si>
  <si>
    <t>04/09/1865</t>
  </si>
  <si>
    <t>Total for Appomattox Campaign</t>
  </si>
  <si>
    <t>03/28/1865</t>
  </si>
  <si>
    <t>Company</t>
  </si>
  <si>
    <t>Off. D. Disease</t>
  </si>
  <si>
    <t>Enl. D. Disease</t>
  </si>
  <si>
    <t>*</t>
  </si>
  <si>
    <t>5/8/1864</t>
  </si>
  <si>
    <t>5/21/1864</t>
  </si>
  <si>
    <t>TOTALS - 77th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</si>
</sst>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7109375" customWidth="1"/>
    <col min="3" max="3" width="43.5703125" customWidth="1"/>
    <col min="4" max="4" width="45.140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147</v>
      </c>
      <c r="R1" s="2" t="s">
        <v>148</v>
      </c>
      <c r="S1" s="2" t="s">
        <v>149</v>
      </c>
    </row>
    <row r="2" spans="1:19" s="2" customFormat="1" ht="12.75" customHeight="1" x14ac:dyDescent="0.2">
      <c r="A2" s="2" t="s">
        <v>17</v>
      </c>
      <c r="B2" s="2" t="s">
        <v>18</v>
      </c>
      <c r="C2" s="2" t="s">
        <v>19</v>
      </c>
      <c r="D2" s="1" t="s">
        <v>20</v>
      </c>
      <c r="E2" s="2" t="s">
        <v>21</v>
      </c>
      <c r="F2" s="3" t="s">
        <v>22</v>
      </c>
      <c r="G2" s="3" t="s">
        <v>16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1</v>
      </c>
      <c r="N2" s="2">
        <v>0</v>
      </c>
      <c r="O2" s="2">
        <v>0</v>
      </c>
      <c r="P2" s="2">
        <f t="shared" ref="P2:P10" si="0">SUM(H2:O2)</f>
        <v>1</v>
      </c>
      <c r="S2" s="2">
        <v>176</v>
      </c>
    </row>
    <row r="3" spans="1:19" s="2" customFormat="1" ht="12.75" customHeight="1" x14ac:dyDescent="0.2">
      <c r="A3" s="2" t="s">
        <v>17</v>
      </c>
      <c r="B3" s="2" t="s">
        <v>18</v>
      </c>
      <c r="C3" s="2" t="s">
        <v>19</v>
      </c>
      <c r="D3" s="1" t="s">
        <v>24</v>
      </c>
      <c r="E3" s="2" t="s">
        <v>21</v>
      </c>
      <c r="F3" s="3" t="s">
        <v>25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ht="12.75" customHeight="1" x14ac:dyDescent="0.2">
      <c r="A4" s="2" t="s">
        <v>17</v>
      </c>
      <c r="B4" s="2" t="s">
        <v>18</v>
      </c>
      <c r="C4" s="2" t="s">
        <v>19</v>
      </c>
      <c r="D4" s="1" t="s">
        <v>26</v>
      </c>
      <c r="E4" s="2" t="s">
        <v>21</v>
      </c>
      <c r="F4" s="3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ht="12.75" customHeight="1" x14ac:dyDescent="0.2">
      <c r="A5" s="2" t="s">
        <v>17</v>
      </c>
      <c r="B5" s="2" t="s">
        <v>18</v>
      </c>
      <c r="C5" s="2" t="s">
        <v>19</v>
      </c>
      <c r="D5" s="1" t="s">
        <v>28</v>
      </c>
      <c r="E5" s="2" t="s">
        <v>21</v>
      </c>
      <c r="F5" s="3" t="s">
        <v>29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2</v>
      </c>
      <c r="N5" s="2">
        <v>0</v>
      </c>
      <c r="O5" s="2">
        <v>0</v>
      </c>
      <c r="P5" s="2">
        <f t="shared" si="0"/>
        <v>2</v>
      </c>
    </row>
    <row r="6" spans="1:19" s="2" customFormat="1" ht="12.75" customHeight="1" x14ac:dyDescent="0.2">
      <c r="A6" s="2" t="s">
        <v>17</v>
      </c>
      <c r="B6" s="2" t="s">
        <v>18</v>
      </c>
      <c r="C6" s="2" t="s">
        <v>19</v>
      </c>
      <c r="D6" s="1" t="s">
        <v>30</v>
      </c>
      <c r="E6" s="2" t="s">
        <v>21</v>
      </c>
      <c r="F6" s="3" t="s">
        <v>22</v>
      </c>
      <c r="G6" s="3" t="s">
        <v>23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3</v>
      </c>
      <c r="N6" s="2">
        <v>0</v>
      </c>
      <c r="O6" s="2">
        <v>0</v>
      </c>
      <c r="P6" s="2">
        <f t="shared" si="0"/>
        <v>3</v>
      </c>
    </row>
    <row r="7" spans="1:19" s="2" customFormat="1" ht="12.75" customHeight="1" x14ac:dyDescent="0.2">
      <c r="A7" s="2" t="s">
        <v>17</v>
      </c>
      <c r="B7" s="2" t="s">
        <v>18</v>
      </c>
      <c r="D7" s="1" t="s">
        <v>31</v>
      </c>
      <c r="E7" s="2" t="s">
        <v>21</v>
      </c>
      <c r="F7" s="3" t="s">
        <v>32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ht="12.75" customHeight="1" x14ac:dyDescent="0.2">
      <c r="A8" s="2" t="s">
        <v>17</v>
      </c>
      <c r="B8" s="2" t="s">
        <v>18</v>
      </c>
      <c r="D8" s="1" t="s">
        <v>33</v>
      </c>
      <c r="E8" s="2" t="s">
        <v>21</v>
      </c>
      <c r="F8" s="3" t="s">
        <v>34</v>
      </c>
      <c r="G8" s="3"/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5</v>
      </c>
      <c r="N8" s="2">
        <v>0</v>
      </c>
      <c r="O8" s="2">
        <v>0</v>
      </c>
      <c r="P8" s="2">
        <f t="shared" si="0"/>
        <v>6</v>
      </c>
    </row>
    <row r="9" spans="1:19" s="2" customFormat="1" ht="12.75" customHeight="1" x14ac:dyDescent="0.2">
      <c r="A9" s="2" t="s">
        <v>17</v>
      </c>
      <c r="B9" s="2" t="s">
        <v>18</v>
      </c>
      <c r="D9" s="1" t="s">
        <v>35</v>
      </c>
      <c r="E9" s="2" t="s">
        <v>21</v>
      </c>
      <c r="F9" s="3" t="s">
        <v>36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f t="shared" si="0"/>
        <v>1</v>
      </c>
    </row>
    <row r="10" spans="1:19" s="2" customFormat="1" ht="12.75" customHeight="1" x14ac:dyDescent="0.2">
      <c r="A10" s="2" t="s">
        <v>17</v>
      </c>
      <c r="B10" s="2" t="s">
        <v>18</v>
      </c>
      <c r="D10" s="1" t="s">
        <v>33</v>
      </c>
      <c r="E10" s="2" t="s">
        <v>21</v>
      </c>
      <c r="F10" s="3" t="s">
        <v>37</v>
      </c>
      <c r="G10" s="3"/>
      <c r="H10" s="2">
        <v>0</v>
      </c>
      <c r="I10" s="2">
        <v>1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f t="shared" si="0"/>
        <v>2</v>
      </c>
    </row>
    <row r="11" spans="1:19" s="2" customFormat="1" ht="12.75" customHeight="1" x14ac:dyDescent="0.2">
      <c r="A11" s="2" t="s">
        <v>17</v>
      </c>
      <c r="B11" s="2" t="s">
        <v>18</v>
      </c>
      <c r="C11" s="2" t="s">
        <v>38</v>
      </c>
      <c r="D11" s="1" t="s">
        <v>39</v>
      </c>
      <c r="E11" s="2" t="s">
        <v>21</v>
      </c>
      <c r="F11" s="3" t="s">
        <v>40</v>
      </c>
      <c r="G11" s="3"/>
      <c r="H11" s="2">
        <v>0</v>
      </c>
      <c r="I11" s="2">
        <v>1</v>
      </c>
      <c r="J11" s="2">
        <v>0</v>
      </c>
      <c r="K11" s="2">
        <v>0</v>
      </c>
      <c r="L11" s="2" t="s">
        <v>150</v>
      </c>
      <c r="M11" s="2" t="s">
        <v>150</v>
      </c>
      <c r="N11" s="2" t="s">
        <v>150</v>
      </c>
      <c r="O11" s="2" t="s">
        <v>150</v>
      </c>
      <c r="P11" s="2" t="s">
        <v>150</v>
      </c>
    </row>
    <row r="12" spans="1:19" s="2" customFormat="1" ht="12.75" customHeight="1" x14ac:dyDescent="0.2">
      <c r="A12" s="2" t="s">
        <v>17</v>
      </c>
      <c r="B12" s="2" t="s">
        <v>18</v>
      </c>
      <c r="C12" s="2" t="s">
        <v>38</v>
      </c>
      <c r="D12" s="1" t="s">
        <v>41</v>
      </c>
      <c r="E12" s="2" t="s">
        <v>21</v>
      </c>
      <c r="F12" s="3" t="s">
        <v>42</v>
      </c>
      <c r="G12" s="3"/>
      <c r="H12" s="2">
        <v>0</v>
      </c>
      <c r="I12" s="2">
        <v>1</v>
      </c>
      <c r="J12" s="2">
        <v>0</v>
      </c>
      <c r="K12" s="2">
        <v>0</v>
      </c>
      <c r="L12" s="2" t="s">
        <v>150</v>
      </c>
      <c r="M12" s="2" t="s">
        <v>150</v>
      </c>
      <c r="N12" s="2" t="s">
        <v>150</v>
      </c>
      <c r="O12" s="2" t="s">
        <v>150</v>
      </c>
      <c r="P12" s="2" t="s">
        <v>150</v>
      </c>
    </row>
    <row r="13" spans="1:19" s="2" customFormat="1" ht="12.75" customHeight="1" x14ac:dyDescent="0.2">
      <c r="A13" s="2" t="s">
        <v>17</v>
      </c>
      <c r="B13" s="2" t="s">
        <v>18</v>
      </c>
      <c r="C13" s="2" t="s">
        <v>38</v>
      </c>
      <c r="D13" s="1" t="s">
        <v>43</v>
      </c>
      <c r="E13" s="2" t="s">
        <v>21</v>
      </c>
      <c r="F13" s="3" t="s">
        <v>44</v>
      </c>
      <c r="G13" s="3"/>
      <c r="H13" s="2">
        <v>0</v>
      </c>
      <c r="I13" s="2">
        <v>0</v>
      </c>
      <c r="J13" s="2">
        <v>0</v>
      </c>
      <c r="K13" s="2">
        <v>1</v>
      </c>
      <c r="L13" s="2" t="s">
        <v>150</v>
      </c>
      <c r="M13" s="2" t="s">
        <v>150</v>
      </c>
      <c r="N13" s="2" t="s">
        <v>150</v>
      </c>
      <c r="O13" s="2" t="s">
        <v>150</v>
      </c>
      <c r="P13" s="2" t="s">
        <v>150</v>
      </c>
    </row>
    <row r="14" spans="1:19" s="2" customFormat="1" ht="12.75" customHeight="1" x14ac:dyDescent="0.2">
      <c r="A14" s="2" t="s">
        <v>17</v>
      </c>
      <c r="B14" s="2" t="s">
        <v>18</v>
      </c>
      <c r="C14" s="2" t="s">
        <v>38</v>
      </c>
      <c r="D14" s="1" t="s">
        <v>45</v>
      </c>
      <c r="E14" s="2" t="s">
        <v>21</v>
      </c>
      <c r="F14" s="3" t="s">
        <v>46</v>
      </c>
      <c r="G14" s="3"/>
      <c r="H14" s="2">
        <v>0</v>
      </c>
      <c r="I14" s="2">
        <v>0</v>
      </c>
      <c r="J14" s="2">
        <v>0</v>
      </c>
      <c r="K14" s="2">
        <v>0</v>
      </c>
      <c r="L14" s="2" t="s">
        <v>150</v>
      </c>
      <c r="M14" s="2" t="s">
        <v>150</v>
      </c>
      <c r="N14" s="2" t="s">
        <v>150</v>
      </c>
      <c r="O14" s="2" t="s">
        <v>150</v>
      </c>
      <c r="P14" s="2" t="s">
        <v>150</v>
      </c>
    </row>
    <row r="15" spans="1:19" s="2" customFormat="1" ht="12.75" customHeight="1" x14ac:dyDescent="0.2">
      <c r="A15" s="2" t="s">
        <v>17</v>
      </c>
      <c r="B15" s="2" t="s">
        <v>18</v>
      </c>
      <c r="C15" s="2" t="s">
        <v>38</v>
      </c>
      <c r="D15" s="1" t="s">
        <v>47</v>
      </c>
      <c r="E15" s="2" t="s">
        <v>21</v>
      </c>
      <c r="F15" s="3" t="s">
        <v>48</v>
      </c>
      <c r="G15" s="3"/>
      <c r="H15" s="2">
        <v>0</v>
      </c>
      <c r="I15" s="2">
        <v>0</v>
      </c>
      <c r="J15" s="2">
        <v>0</v>
      </c>
      <c r="K15" s="2">
        <v>0</v>
      </c>
      <c r="L15" s="2" t="s">
        <v>150</v>
      </c>
      <c r="M15" s="2" t="s">
        <v>150</v>
      </c>
      <c r="N15" s="2" t="s">
        <v>150</v>
      </c>
      <c r="O15" s="2" t="s">
        <v>150</v>
      </c>
      <c r="P15" s="2" t="s">
        <v>150</v>
      </c>
    </row>
    <row r="16" spans="1:19" s="2" customFormat="1" ht="12.75" customHeight="1" x14ac:dyDescent="0.2">
      <c r="A16" s="2" t="s">
        <v>17</v>
      </c>
      <c r="B16" s="2" t="s">
        <v>18</v>
      </c>
      <c r="C16" s="2" t="s">
        <v>38</v>
      </c>
      <c r="D16" s="1" t="s">
        <v>49</v>
      </c>
      <c r="E16" s="2" t="s">
        <v>21</v>
      </c>
      <c r="F16" s="3" t="s">
        <v>50</v>
      </c>
      <c r="G16" s="3" t="s">
        <v>51</v>
      </c>
      <c r="H16" s="2">
        <v>0</v>
      </c>
      <c r="I16" s="2">
        <v>2</v>
      </c>
      <c r="J16" s="2">
        <v>0</v>
      </c>
      <c r="K16" s="2">
        <v>1</v>
      </c>
      <c r="L16" s="2">
        <v>0</v>
      </c>
      <c r="M16" s="2">
        <v>0</v>
      </c>
      <c r="N16" s="2">
        <v>0</v>
      </c>
      <c r="O16" s="2">
        <v>11</v>
      </c>
      <c r="P16" s="2">
        <f t="shared" ref="P16:P32" si="1">SUM(H16:O16)</f>
        <v>14</v>
      </c>
    </row>
    <row r="17" spans="1:16" s="2" customFormat="1" ht="12.75" customHeight="1" x14ac:dyDescent="0.2">
      <c r="A17" s="2" t="s">
        <v>17</v>
      </c>
      <c r="B17" s="2" t="s">
        <v>18</v>
      </c>
      <c r="D17" s="1" t="s">
        <v>52</v>
      </c>
      <c r="E17" s="2" t="s">
        <v>21</v>
      </c>
      <c r="F17" s="3" t="s">
        <v>53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1"/>
        <v>0</v>
      </c>
    </row>
    <row r="18" spans="1:16" s="2" customFormat="1" ht="12.75" customHeight="1" x14ac:dyDescent="0.2">
      <c r="A18" s="2" t="s">
        <v>17</v>
      </c>
      <c r="B18" s="2" t="s">
        <v>18</v>
      </c>
      <c r="D18" s="1" t="s">
        <v>54</v>
      </c>
      <c r="E18" s="2" t="s">
        <v>55</v>
      </c>
      <c r="F18" s="3" t="s">
        <v>56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1"/>
        <v>0</v>
      </c>
    </row>
    <row r="19" spans="1:16" s="2" customFormat="1" ht="12.75" customHeight="1" x14ac:dyDescent="0.2">
      <c r="A19" s="2" t="s">
        <v>17</v>
      </c>
      <c r="B19" s="2" t="s">
        <v>18</v>
      </c>
      <c r="D19" s="1" t="s">
        <v>57</v>
      </c>
      <c r="E19" s="2" t="s">
        <v>55</v>
      </c>
      <c r="F19" s="3" t="s">
        <v>58</v>
      </c>
      <c r="G19" s="3"/>
      <c r="H19" s="2">
        <v>0</v>
      </c>
      <c r="I19" s="2">
        <v>6</v>
      </c>
      <c r="J19" s="2">
        <v>1</v>
      </c>
      <c r="K19" s="2">
        <v>4</v>
      </c>
      <c r="L19" s="2">
        <v>2</v>
      </c>
      <c r="M19" s="2">
        <v>19</v>
      </c>
      <c r="N19" s="2">
        <v>0</v>
      </c>
      <c r="O19" s="2">
        <v>0</v>
      </c>
      <c r="P19" s="2">
        <f t="shared" si="1"/>
        <v>32</v>
      </c>
    </row>
    <row r="20" spans="1:16" s="2" customFormat="1" ht="12.75" customHeight="1" x14ac:dyDescent="0.2">
      <c r="A20" s="2" t="s">
        <v>17</v>
      </c>
      <c r="B20" s="2" t="s">
        <v>18</v>
      </c>
      <c r="D20" s="1" t="s">
        <v>59</v>
      </c>
      <c r="E20" s="2" t="s">
        <v>21</v>
      </c>
      <c r="F20" s="3" t="s">
        <v>60</v>
      </c>
      <c r="G20" s="3" t="s">
        <v>61</v>
      </c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f t="shared" si="1"/>
        <v>2</v>
      </c>
    </row>
    <row r="21" spans="1:16" s="2" customFormat="1" ht="12.75" customHeight="1" x14ac:dyDescent="0.2">
      <c r="A21" s="2" t="s">
        <v>17</v>
      </c>
      <c r="B21" s="2" t="s">
        <v>18</v>
      </c>
      <c r="D21" s="1" t="s">
        <v>62</v>
      </c>
      <c r="E21" s="2" t="s">
        <v>21</v>
      </c>
      <c r="F21" s="3" t="s">
        <v>63</v>
      </c>
      <c r="G21" s="3" t="s">
        <v>64</v>
      </c>
      <c r="H21" s="2">
        <v>1</v>
      </c>
      <c r="I21" s="2">
        <v>6</v>
      </c>
      <c r="J21" s="2">
        <v>0</v>
      </c>
      <c r="K21" s="2">
        <v>5</v>
      </c>
      <c r="L21" s="2">
        <v>1</v>
      </c>
      <c r="M21" s="2">
        <v>40</v>
      </c>
      <c r="N21" s="2">
        <v>0</v>
      </c>
      <c r="O21" s="2">
        <v>30</v>
      </c>
      <c r="P21" s="2">
        <f t="shared" si="1"/>
        <v>83</v>
      </c>
    </row>
    <row r="22" spans="1:16" s="2" customFormat="1" ht="12.75" customHeight="1" x14ac:dyDescent="0.2">
      <c r="A22" s="2" t="s">
        <v>17</v>
      </c>
      <c r="B22" s="2" t="s">
        <v>18</v>
      </c>
      <c r="D22" s="1" t="s">
        <v>65</v>
      </c>
      <c r="E22" s="2" t="s">
        <v>21</v>
      </c>
      <c r="F22" s="3" t="s">
        <v>66</v>
      </c>
      <c r="G22" s="3"/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4</v>
      </c>
      <c r="N22" s="2">
        <v>0</v>
      </c>
      <c r="O22" s="2">
        <v>0</v>
      </c>
      <c r="P22" s="2">
        <f t="shared" si="1"/>
        <v>5</v>
      </c>
    </row>
    <row r="23" spans="1:16" s="2" customFormat="1" ht="12.75" customHeight="1" x14ac:dyDescent="0.2">
      <c r="A23" s="2" t="s">
        <v>17</v>
      </c>
      <c r="B23" s="2" t="s">
        <v>18</v>
      </c>
      <c r="D23" s="1" t="s">
        <v>67</v>
      </c>
      <c r="E23" s="2" t="s">
        <v>68</v>
      </c>
      <c r="F23" s="3" t="s">
        <v>69</v>
      </c>
      <c r="G23" s="3" t="s">
        <v>70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1"/>
        <v>0</v>
      </c>
    </row>
    <row r="24" spans="1:16" s="2" customFormat="1" ht="12.75" customHeight="1" x14ac:dyDescent="0.2">
      <c r="A24" s="2" t="s">
        <v>17</v>
      </c>
      <c r="B24" s="2" t="s">
        <v>18</v>
      </c>
      <c r="D24" s="1" t="s">
        <v>71</v>
      </c>
      <c r="E24" s="2" t="s">
        <v>68</v>
      </c>
      <c r="F24" s="3" t="s">
        <v>72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1"/>
        <v>0</v>
      </c>
    </row>
    <row r="25" spans="1:16" s="2" customFormat="1" ht="12.75" customHeight="1" x14ac:dyDescent="0.2">
      <c r="A25" s="2" t="s">
        <v>17</v>
      </c>
      <c r="B25" s="2" t="s">
        <v>18</v>
      </c>
      <c r="D25" s="1" t="s">
        <v>73</v>
      </c>
      <c r="E25" s="2" t="s">
        <v>55</v>
      </c>
      <c r="F25" s="3" t="s">
        <v>74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1"/>
        <v>0</v>
      </c>
    </row>
    <row r="26" spans="1:16" s="2" customFormat="1" ht="12.75" customHeight="1" x14ac:dyDescent="0.2">
      <c r="A26" s="2" t="s">
        <v>17</v>
      </c>
      <c r="B26" s="2" t="s">
        <v>18</v>
      </c>
      <c r="D26" s="1" t="s">
        <v>75</v>
      </c>
      <c r="E26" s="2" t="s">
        <v>55</v>
      </c>
      <c r="F26" s="3" t="s">
        <v>76</v>
      </c>
      <c r="G26" s="3" t="s">
        <v>77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1"/>
        <v>0</v>
      </c>
    </row>
    <row r="27" spans="1:16" s="2" customFormat="1" ht="12.75" customHeight="1" x14ac:dyDescent="0.2">
      <c r="A27" s="2" t="s">
        <v>17</v>
      </c>
      <c r="B27" s="2" t="s">
        <v>18</v>
      </c>
      <c r="D27" s="1" t="s">
        <v>78</v>
      </c>
      <c r="E27" s="2" t="s">
        <v>55</v>
      </c>
      <c r="F27" s="3" t="s">
        <v>79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0</v>
      </c>
    </row>
    <row r="28" spans="1:16" s="2" customFormat="1" ht="12.75" customHeight="1" x14ac:dyDescent="0.2">
      <c r="A28" s="2" t="s">
        <v>17</v>
      </c>
      <c r="B28" s="2" t="s">
        <v>18</v>
      </c>
      <c r="D28" s="1" t="s">
        <v>80</v>
      </c>
      <c r="E28" s="2" t="s">
        <v>21</v>
      </c>
      <c r="F28" s="3" t="s">
        <v>81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1"/>
        <v>0</v>
      </c>
    </row>
    <row r="29" spans="1:16" s="2" customFormat="1" ht="12.75" customHeight="1" x14ac:dyDescent="0.2">
      <c r="A29" s="2" t="s">
        <v>17</v>
      </c>
      <c r="B29" s="2" t="s">
        <v>18</v>
      </c>
      <c r="D29" s="1" t="s">
        <v>82</v>
      </c>
      <c r="E29" s="2" t="s">
        <v>21</v>
      </c>
      <c r="F29" s="3" t="s">
        <v>83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1"/>
        <v>0</v>
      </c>
    </row>
    <row r="30" spans="1:16" s="2" customFormat="1" ht="12.75" customHeight="1" x14ac:dyDescent="0.2">
      <c r="A30" s="2" t="s">
        <v>17</v>
      </c>
      <c r="B30" s="2" t="s">
        <v>18</v>
      </c>
      <c r="C30" s="2" t="s">
        <v>84</v>
      </c>
      <c r="D30" s="1" t="s">
        <v>85</v>
      </c>
      <c r="E30" s="2" t="s">
        <v>21</v>
      </c>
      <c r="F30" s="3" t="s">
        <v>86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1"/>
        <v>0</v>
      </c>
    </row>
    <row r="31" spans="1:16" s="2" customFormat="1" ht="12.75" customHeight="1" x14ac:dyDescent="0.2">
      <c r="A31" s="2" t="s">
        <v>17</v>
      </c>
      <c r="B31" s="2" t="s">
        <v>18</v>
      </c>
      <c r="C31" s="2" t="s">
        <v>84</v>
      </c>
      <c r="D31" s="1" t="s">
        <v>87</v>
      </c>
      <c r="E31" s="2" t="s">
        <v>21</v>
      </c>
      <c r="F31" s="3" t="s">
        <v>88</v>
      </c>
      <c r="G31" s="3" t="s">
        <v>89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f t="shared" si="1"/>
        <v>0</v>
      </c>
    </row>
    <row r="32" spans="1:16" s="2" customFormat="1" ht="12.75" customHeight="1" x14ac:dyDescent="0.2">
      <c r="A32" s="2" t="s">
        <v>17</v>
      </c>
      <c r="B32" s="2" t="s">
        <v>18</v>
      </c>
      <c r="D32" s="1" t="s">
        <v>90</v>
      </c>
      <c r="E32" s="2" t="s">
        <v>21</v>
      </c>
      <c r="F32" s="3" t="s">
        <v>91</v>
      </c>
      <c r="G32" s="3" t="s">
        <v>92</v>
      </c>
      <c r="H32" s="2">
        <v>0</v>
      </c>
      <c r="I32" s="2">
        <v>11</v>
      </c>
      <c r="J32" s="2">
        <v>0</v>
      </c>
      <c r="K32" s="2">
        <v>3</v>
      </c>
      <c r="L32" s="2">
        <v>4</v>
      </c>
      <c r="M32" s="2">
        <v>39</v>
      </c>
      <c r="N32" s="2">
        <v>2</v>
      </c>
      <c r="O32" s="2">
        <v>7</v>
      </c>
      <c r="P32" s="2">
        <f t="shared" si="1"/>
        <v>66</v>
      </c>
    </row>
    <row r="33" spans="1:16" s="2" customFormat="1" ht="12.75" customHeight="1" x14ac:dyDescent="0.2">
      <c r="A33" s="2" t="s">
        <v>17</v>
      </c>
      <c r="B33" s="2" t="s">
        <v>18</v>
      </c>
      <c r="C33" s="2" t="s">
        <v>93</v>
      </c>
      <c r="D33" s="1" t="s">
        <v>93</v>
      </c>
      <c r="E33" s="2" t="s">
        <v>21</v>
      </c>
      <c r="F33" s="3" t="s">
        <v>151</v>
      </c>
      <c r="G33" s="3" t="s">
        <v>152</v>
      </c>
      <c r="H33" s="2">
        <v>0</v>
      </c>
      <c r="I33" s="2">
        <v>5</v>
      </c>
      <c r="J33" s="2">
        <v>0</v>
      </c>
      <c r="K33" s="2">
        <v>4</v>
      </c>
      <c r="L33" s="2" t="s">
        <v>150</v>
      </c>
      <c r="M33" s="2" t="s">
        <v>150</v>
      </c>
      <c r="N33" s="2" t="s">
        <v>150</v>
      </c>
      <c r="O33" s="2" t="s">
        <v>150</v>
      </c>
      <c r="P33" s="2" t="s">
        <v>150</v>
      </c>
    </row>
    <row r="34" spans="1:16" s="2" customFormat="1" ht="12.75" customHeight="1" x14ac:dyDescent="0.2">
      <c r="A34" s="2" t="s">
        <v>17</v>
      </c>
      <c r="B34" s="2" t="s">
        <v>18</v>
      </c>
      <c r="C34" s="2" t="s">
        <v>93</v>
      </c>
      <c r="D34" s="1" t="s">
        <v>94</v>
      </c>
      <c r="E34" s="2" t="s">
        <v>21</v>
      </c>
      <c r="F34" s="3" t="s">
        <v>95</v>
      </c>
      <c r="G34" s="3"/>
      <c r="H34" s="2">
        <v>0</v>
      </c>
      <c r="I34" s="2">
        <v>0</v>
      </c>
      <c r="J34" s="2">
        <v>0</v>
      </c>
      <c r="K34" s="2">
        <v>0</v>
      </c>
      <c r="L34" s="2" t="s">
        <v>150</v>
      </c>
      <c r="M34" s="2" t="s">
        <v>150</v>
      </c>
      <c r="N34" s="2" t="s">
        <v>150</v>
      </c>
      <c r="O34" s="2" t="s">
        <v>150</v>
      </c>
      <c r="P34" s="2" t="s">
        <v>150</v>
      </c>
    </row>
    <row r="35" spans="1:16" s="2" customFormat="1" ht="12.75" customHeight="1" x14ac:dyDescent="0.2">
      <c r="A35" s="2" t="s">
        <v>17</v>
      </c>
      <c r="B35" s="2" t="s">
        <v>18</v>
      </c>
      <c r="C35" s="2" t="s">
        <v>93</v>
      </c>
      <c r="D35" s="1" t="s">
        <v>96</v>
      </c>
      <c r="E35" s="2" t="s">
        <v>21</v>
      </c>
      <c r="F35" s="3" t="s">
        <v>97</v>
      </c>
      <c r="G35" s="3"/>
      <c r="H35" s="2">
        <v>2</v>
      </c>
      <c r="I35" s="2">
        <v>6</v>
      </c>
      <c r="J35" s="2">
        <v>0</v>
      </c>
      <c r="K35" s="2">
        <v>8</v>
      </c>
      <c r="L35" s="2" t="s">
        <v>150</v>
      </c>
      <c r="M35" s="2" t="s">
        <v>150</v>
      </c>
      <c r="N35" s="2" t="s">
        <v>150</v>
      </c>
      <c r="O35" s="2" t="s">
        <v>150</v>
      </c>
      <c r="P35" s="2" t="s">
        <v>150</v>
      </c>
    </row>
    <row r="36" spans="1:16" s="2" customFormat="1" ht="12.75" customHeight="1" x14ac:dyDescent="0.2">
      <c r="A36" s="2" t="s">
        <v>17</v>
      </c>
      <c r="B36" s="2" t="s">
        <v>18</v>
      </c>
      <c r="C36" s="2" t="s">
        <v>93</v>
      </c>
      <c r="D36" s="1" t="s">
        <v>98</v>
      </c>
      <c r="E36" s="2" t="s">
        <v>21</v>
      </c>
      <c r="F36" s="3" t="s">
        <v>99</v>
      </c>
      <c r="G36" s="3"/>
      <c r="H36" s="2">
        <v>1</v>
      </c>
      <c r="I36" s="2">
        <v>2</v>
      </c>
      <c r="J36" s="2">
        <v>0</v>
      </c>
      <c r="K36" s="2">
        <v>2</v>
      </c>
      <c r="L36" s="2" t="s">
        <v>150</v>
      </c>
      <c r="M36" s="2" t="s">
        <v>150</v>
      </c>
      <c r="N36" s="2" t="s">
        <v>150</v>
      </c>
      <c r="O36" s="2" t="s">
        <v>150</v>
      </c>
      <c r="P36" s="2" t="s">
        <v>150</v>
      </c>
    </row>
    <row r="37" spans="1:16" s="2" customFormat="1" ht="12.75" customHeight="1" x14ac:dyDescent="0.2">
      <c r="A37" s="2" t="s">
        <v>17</v>
      </c>
      <c r="B37" s="2" t="s">
        <v>18</v>
      </c>
      <c r="C37" s="2" t="s">
        <v>93</v>
      </c>
      <c r="D37" s="1" t="s">
        <v>100</v>
      </c>
      <c r="E37" s="2" t="s">
        <v>21</v>
      </c>
      <c r="F37" s="3" t="s">
        <v>95</v>
      </c>
      <c r="G37" s="3" t="s">
        <v>101</v>
      </c>
      <c r="H37" s="2">
        <v>3</v>
      </c>
      <c r="I37" s="2">
        <v>13</v>
      </c>
      <c r="J37" s="2">
        <v>0</v>
      </c>
      <c r="K37" s="2">
        <v>14</v>
      </c>
      <c r="L37" s="2">
        <v>5</v>
      </c>
      <c r="M37" s="2">
        <v>51</v>
      </c>
      <c r="N37" s="2">
        <v>2</v>
      </c>
      <c r="O37" s="2">
        <v>19</v>
      </c>
      <c r="P37" s="2">
        <f t="shared" ref="P37:P42" si="2">SUM(H37:O37)</f>
        <v>107</v>
      </c>
    </row>
    <row r="38" spans="1:16" s="2" customFormat="1" ht="12.75" customHeight="1" x14ac:dyDescent="0.2">
      <c r="A38" s="2" t="s">
        <v>17</v>
      </c>
      <c r="B38" s="2" t="s">
        <v>18</v>
      </c>
      <c r="D38" s="1" t="s">
        <v>102</v>
      </c>
      <c r="E38" s="2" t="s">
        <v>21</v>
      </c>
      <c r="F38" s="3" t="s">
        <v>103</v>
      </c>
      <c r="G38" s="3" t="s">
        <v>104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2"/>
        <v>0</v>
      </c>
    </row>
    <row r="39" spans="1:16" s="2" customFormat="1" ht="12.75" customHeight="1" x14ac:dyDescent="0.2">
      <c r="A39" s="2" t="s">
        <v>17</v>
      </c>
      <c r="B39" s="2" t="s">
        <v>18</v>
      </c>
      <c r="D39" s="1" t="s">
        <v>105</v>
      </c>
      <c r="E39" s="2" t="s">
        <v>21</v>
      </c>
      <c r="F39" s="3" t="s">
        <v>106</v>
      </c>
      <c r="G39" s="3" t="s">
        <v>107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2"/>
        <v>0</v>
      </c>
    </row>
    <row r="40" spans="1:16" s="2" customFormat="1" ht="12.75" customHeight="1" x14ac:dyDescent="0.2">
      <c r="A40" s="2" t="s">
        <v>17</v>
      </c>
      <c r="B40" s="2" t="s">
        <v>18</v>
      </c>
      <c r="D40" s="1" t="s">
        <v>108</v>
      </c>
      <c r="E40" s="2" t="s">
        <v>21</v>
      </c>
      <c r="F40" s="3" t="s">
        <v>109</v>
      </c>
      <c r="G40" s="3" t="s">
        <v>110</v>
      </c>
      <c r="H40" s="2">
        <v>0</v>
      </c>
      <c r="I40" s="2">
        <v>2</v>
      </c>
      <c r="J40" s="2">
        <v>0</v>
      </c>
      <c r="K40" s="2">
        <v>3</v>
      </c>
      <c r="L40" s="2">
        <v>0</v>
      </c>
      <c r="M40" s="2">
        <v>7</v>
      </c>
      <c r="N40" s="2">
        <v>0</v>
      </c>
      <c r="O40" s="2">
        <v>0</v>
      </c>
      <c r="P40" s="2">
        <f t="shared" si="2"/>
        <v>12</v>
      </c>
    </row>
    <row r="41" spans="1:16" s="2" customFormat="1" ht="12.75" customHeight="1" x14ac:dyDescent="0.2">
      <c r="A41" s="2" t="s">
        <v>17</v>
      </c>
      <c r="B41" s="2" t="s">
        <v>18</v>
      </c>
      <c r="D41" s="1" t="s">
        <v>111</v>
      </c>
      <c r="E41" s="2" t="s">
        <v>21</v>
      </c>
      <c r="F41" s="3" t="s">
        <v>112</v>
      </c>
      <c r="G41" s="3" t="s">
        <v>113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2"/>
        <v>0</v>
      </c>
    </row>
    <row r="42" spans="1:16" s="2" customFormat="1" ht="12.75" customHeight="1" x14ac:dyDescent="0.2">
      <c r="A42" s="2" t="s">
        <v>17</v>
      </c>
      <c r="B42" s="2" t="s">
        <v>18</v>
      </c>
      <c r="D42" s="1"/>
      <c r="F42" s="3" t="s">
        <v>114</v>
      </c>
      <c r="G42" s="3" t="s">
        <v>115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10</v>
      </c>
      <c r="N42" s="2">
        <v>0</v>
      </c>
      <c r="O42" s="2">
        <v>0</v>
      </c>
      <c r="P42" s="2">
        <f t="shared" si="2"/>
        <v>10</v>
      </c>
    </row>
    <row r="43" spans="1:16" s="2" customFormat="1" ht="12.75" customHeight="1" x14ac:dyDescent="0.2">
      <c r="A43" s="2" t="s">
        <v>17</v>
      </c>
      <c r="B43" s="2" t="s">
        <v>18</v>
      </c>
      <c r="D43" s="1" t="s">
        <v>116</v>
      </c>
      <c r="E43" s="2" t="s">
        <v>21</v>
      </c>
      <c r="F43" s="3" t="s">
        <v>112</v>
      </c>
      <c r="G43" s="3" t="s">
        <v>117</v>
      </c>
      <c r="H43" s="2" t="s">
        <v>150</v>
      </c>
      <c r="I43" s="2" t="s">
        <v>150</v>
      </c>
      <c r="J43" s="2" t="s">
        <v>150</v>
      </c>
      <c r="K43" s="2" t="s">
        <v>150</v>
      </c>
      <c r="L43" s="2" t="s">
        <v>150</v>
      </c>
      <c r="M43" s="2" t="s">
        <v>150</v>
      </c>
      <c r="N43" s="2" t="s">
        <v>150</v>
      </c>
      <c r="O43" s="2" t="s">
        <v>150</v>
      </c>
      <c r="P43" s="2" t="s">
        <v>150</v>
      </c>
    </row>
    <row r="44" spans="1:16" s="2" customFormat="1" ht="12.75" customHeight="1" x14ac:dyDescent="0.2">
      <c r="A44" s="2" t="s">
        <v>17</v>
      </c>
      <c r="B44" s="2" t="s">
        <v>18</v>
      </c>
      <c r="D44" s="1" t="s">
        <v>118</v>
      </c>
      <c r="E44" s="2" t="s">
        <v>21</v>
      </c>
      <c r="F44" s="3" t="s">
        <v>119</v>
      </c>
      <c r="G44" s="3" t="s">
        <v>120</v>
      </c>
      <c r="H44" s="2" t="s">
        <v>150</v>
      </c>
      <c r="I44" s="2" t="s">
        <v>150</v>
      </c>
      <c r="J44" s="2" t="s">
        <v>150</v>
      </c>
      <c r="K44" s="2" t="s">
        <v>150</v>
      </c>
      <c r="L44" s="2" t="s">
        <v>150</v>
      </c>
      <c r="M44" s="2" t="s">
        <v>150</v>
      </c>
      <c r="N44" s="2" t="s">
        <v>150</v>
      </c>
      <c r="O44" s="2" t="s">
        <v>150</v>
      </c>
      <c r="P44" s="2" t="s">
        <v>150</v>
      </c>
    </row>
    <row r="45" spans="1:16" s="2" customFormat="1" ht="12.75" customHeight="1" x14ac:dyDescent="0.2">
      <c r="A45" s="2" t="s">
        <v>17</v>
      </c>
      <c r="B45" s="2" t="s">
        <v>18</v>
      </c>
      <c r="D45" s="1" t="s">
        <v>121</v>
      </c>
      <c r="E45" s="2" t="s">
        <v>21</v>
      </c>
      <c r="F45" s="3" t="s">
        <v>112</v>
      </c>
      <c r="G45" s="3" t="s">
        <v>120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7</v>
      </c>
      <c r="N45" s="2">
        <v>0</v>
      </c>
      <c r="O45" s="2">
        <v>0</v>
      </c>
      <c r="P45" s="2">
        <f t="shared" ref="P45:P52" si="3">SUM(H45:O45)</f>
        <v>7</v>
      </c>
    </row>
    <row r="46" spans="1:16" s="2" customFormat="1" ht="12.75" customHeight="1" x14ac:dyDescent="0.2">
      <c r="A46" s="2" t="s">
        <v>17</v>
      </c>
      <c r="B46" s="2" t="s">
        <v>18</v>
      </c>
      <c r="D46" s="1" t="s">
        <v>122</v>
      </c>
      <c r="E46" s="2" t="s">
        <v>123</v>
      </c>
      <c r="F46" s="3" t="s">
        <v>124</v>
      </c>
      <c r="G46" s="3" t="s">
        <v>125</v>
      </c>
      <c r="H46" s="2">
        <v>0</v>
      </c>
      <c r="I46" s="2">
        <v>4</v>
      </c>
      <c r="J46" s="2">
        <v>0</v>
      </c>
      <c r="K46" s="2">
        <v>2</v>
      </c>
      <c r="L46" s="2">
        <v>1</v>
      </c>
      <c r="M46" s="2">
        <v>12</v>
      </c>
      <c r="N46" s="2">
        <v>0</v>
      </c>
      <c r="O46" s="2">
        <v>1</v>
      </c>
      <c r="P46" s="2">
        <f t="shared" si="3"/>
        <v>20</v>
      </c>
    </row>
    <row r="47" spans="1:16" s="2" customFormat="1" ht="12.75" customHeight="1" x14ac:dyDescent="0.2">
      <c r="A47" s="2" t="s">
        <v>17</v>
      </c>
      <c r="B47" s="2" t="s">
        <v>18</v>
      </c>
      <c r="D47" s="1" t="s">
        <v>126</v>
      </c>
      <c r="E47" s="2" t="s">
        <v>127</v>
      </c>
      <c r="F47" s="3" t="s">
        <v>128</v>
      </c>
      <c r="G47" s="3"/>
      <c r="H47" s="2">
        <v>0</v>
      </c>
      <c r="I47" s="2">
        <v>1</v>
      </c>
      <c r="J47" s="2">
        <v>0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  <c r="P47" s="2">
        <f t="shared" si="3"/>
        <v>2</v>
      </c>
    </row>
    <row r="48" spans="1:16" s="2" customFormat="1" ht="12.75" customHeight="1" x14ac:dyDescent="0.2">
      <c r="A48" s="2" t="s">
        <v>17</v>
      </c>
      <c r="B48" s="2" t="s">
        <v>18</v>
      </c>
      <c r="D48" s="1" t="s">
        <v>129</v>
      </c>
      <c r="E48" s="2" t="s">
        <v>21</v>
      </c>
      <c r="F48" s="3" t="s">
        <v>130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f t="shared" si="3"/>
        <v>0</v>
      </c>
    </row>
    <row r="49" spans="1:19" s="2" customFormat="1" ht="12.75" customHeight="1" x14ac:dyDescent="0.2">
      <c r="A49" s="2" t="s">
        <v>17</v>
      </c>
      <c r="B49" s="2" t="s">
        <v>18</v>
      </c>
      <c r="D49" s="1" t="s">
        <v>131</v>
      </c>
      <c r="E49" s="2" t="s">
        <v>21</v>
      </c>
      <c r="F49" s="3" t="s">
        <v>132</v>
      </c>
      <c r="G49" s="3"/>
      <c r="H49" s="2">
        <v>0</v>
      </c>
      <c r="I49" s="2">
        <v>2</v>
      </c>
      <c r="J49" s="2">
        <v>0</v>
      </c>
      <c r="K49" s="2">
        <v>4</v>
      </c>
      <c r="L49" s="2">
        <v>4</v>
      </c>
      <c r="M49" s="2">
        <v>30</v>
      </c>
      <c r="N49" s="2">
        <v>0</v>
      </c>
      <c r="O49" s="2">
        <v>2</v>
      </c>
      <c r="P49" s="2">
        <f t="shared" si="3"/>
        <v>42</v>
      </c>
    </row>
    <row r="50" spans="1:19" s="2" customFormat="1" ht="12.75" customHeight="1" x14ac:dyDescent="0.2">
      <c r="A50" s="2" t="s">
        <v>17</v>
      </c>
      <c r="B50" s="2" t="s">
        <v>18</v>
      </c>
      <c r="D50" s="1" t="s">
        <v>133</v>
      </c>
      <c r="E50" s="2" t="s">
        <v>21</v>
      </c>
      <c r="F50" s="3" t="s">
        <v>134</v>
      </c>
      <c r="G50" s="3"/>
      <c r="H50" s="2">
        <v>0</v>
      </c>
      <c r="I50" s="2">
        <v>1</v>
      </c>
      <c r="J50" s="2">
        <v>0</v>
      </c>
      <c r="K50" s="2">
        <v>0</v>
      </c>
      <c r="L50" s="2">
        <v>1</v>
      </c>
      <c r="M50" s="2">
        <v>3</v>
      </c>
      <c r="N50" s="2">
        <v>0</v>
      </c>
      <c r="O50" s="2">
        <v>0</v>
      </c>
      <c r="P50" s="2">
        <f t="shared" si="3"/>
        <v>5</v>
      </c>
    </row>
    <row r="51" spans="1:19" s="2" customFormat="1" ht="12.75" customHeight="1" x14ac:dyDescent="0.2">
      <c r="A51" s="2" t="s">
        <v>17</v>
      </c>
      <c r="B51" s="2" t="s">
        <v>18</v>
      </c>
      <c r="D51" s="1" t="s">
        <v>135</v>
      </c>
      <c r="E51" s="2" t="s">
        <v>21</v>
      </c>
      <c r="F51" s="3" t="s">
        <v>136</v>
      </c>
      <c r="G51" s="3"/>
      <c r="H51" s="2">
        <v>2</v>
      </c>
      <c r="I51" s="2">
        <v>5</v>
      </c>
      <c r="J51" s="2">
        <v>2</v>
      </c>
      <c r="K51" s="2">
        <v>3</v>
      </c>
      <c r="L51" s="2">
        <v>3</v>
      </c>
      <c r="M51" s="2">
        <v>18</v>
      </c>
      <c r="N51" s="2">
        <v>0</v>
      </c>
      <c r="O51" s="2">
        <v>3</v>
      </c>
      <c r="P51" s="2">
        <f t="shared" si="3"/>
        <v>36</v>
      </c>
    </row>
    <row r="52" spans="1:19" s="2" customFormat="1" ht="12.75" customHeight="1" x14ac:dyDescent="0.2">
      <c r="A52" s="2" t="s">
        <v>17</v>
      </c>
      <c r="B52" s="2" t="s">
        <v>18</v>
      </c>
      <c r="D52" s="1" t="s">
        <v>137</v>
      </c>
      <c r="E52" s="2" t="s">
        <v>21</v>
      </c>
      <c r="F52" s="3" t="s">
        <v>138</v>
      </c>
      <c r="G52" s="3"/>
      <c r="H52" s="2">
        <v>2</v>
      </c>
      <c r="I52" s="2">
        <v>1</v>
      </c>
      <c r="J52" s="2">
        <v>0</v>
      </c>
      <c r="K52" s="2">
        <v>1</v>
      </c>
      <c r="L52" s="2">
        <v>0</v>
      </c>
      <c r="M52" s="2">
        <v>7</v>
      </c>
      <c r="N52" s="2">
        <v>0</v>
      </c>
      <c r="O52" s="2">
        <v>0</v>
      </c>
      <c r="P52" s="2">
        <f t="shared" si="3"/>
        <v>11</v>
      </c>
    </row>
    <row r="53" spans="1:19" s="2" customFormat="1" ht="12.75" customHeight="1" x14ac:dyDescent="0.2">
      <c r="A53" s="2" t="s">
        <v>17</v>
      </c>
      <c r="B53" s="2" t="s">
        <v>18</v>
      </c>
      <c r="C53" s="2" t="s">
        <v>139</v>
      </c>
      <c r="D53" s="1" t="s">
        <v>140</v>
      </c>
      <c r="E53" s="2" t="s">
        <v>21</v>
      </c>
      <c r="F53" s="3" t="s">
        <v>115</v>
      </c>
      <c r="G53" s="3"/>
      <c r="H53" s="2">
        <v>0</v>
      </c>
      <c r="I53" s="2">
        <v>1</v>
      </c>
      <c r="J53" s="2">
        <v>0</v>
      </c>
      <c r="K53" s="2" t="s">
        <v>150</v>
      </c>
      <c r="L53" s="2" t="s">
        <v>150</v>
      </c>
      <c r="M53" s="2" t="s">
        <v>150</v>
      </c>
      <c r="N53" s="2" t="s">
        <v>150</v>
      </c>
      <c r="O53" s="2" t="s">
        <v>150</v>
      </c>
      <c r="P53" s="2" t="s">
        <v>150</v>
      </c>
    </row>
    <row r="54" spans="1:19" s="2" customFormat="1" ht="12.75" customHeight="1" x14ac:dyDescent="0.2">
      <c r="A54" s="2" t="s">
        <v>17</v>
      </c>
      <c r="B54" s="2" t="s">
        <v>18</v>
      </c>
      <c r="C54" s="2" t="s">
        <v>139</v>
      </c>
      <c r="D54" s="1" t="s">
        <v>141</v>
      </c>
      <c r="E54" s="2" t="s">
        <v>21</v>
      </c>
      <c r="F54" s="3" t="s">
        <v>142</v>
      </c>
      <c r="G54" s="3"/>
      <c r="H54" s="2">
        <v>0</v>
      </c>
      <c r="I54" s="2">
        <v>0</v>
      </c>
      <c r="J54" s="2">
        <v>0</v>
      </c>
      <c r="K54" s="2" t="s">
        <v>150</v>
      </c>
      <c r="L54" s="2" t="s">
        <v>150</v>
      </c>
      <c r="M54" s="2" t="s">
        <v>150</v>
      </c>
      <c r="N54" s="2" t="s">
        <v>150</v>
      </c>
      <c r="O54" s="2" t="s">
        <v>150</v>
      </c>
      <c r="P54" s="2" t="s">
        <v>150</v>
      </c>
    </row>
    <row r="55" spans="1:19" s="2" customFormat="1" ht="12.75" customHeight="1" x14ac:dyDescent="0.2">
      <c r="A55" s="2" t="s">
        <v>17</v>
      </c>
      <c r="B55" s="2" t="s">
        <v>18</v>
      </c>
      <c r="C55" s="2" t="s">
        <v>139</v>
      </c>
      <c r="D55" s="1" t="s">
        <v>143</v>
      </c>
      <c r="E55" s="2" t="s">
        <v>21</v>
      </c>
      <c r="F55" s="3" t="s">
        <v>144</v>
      </c>
      <c r="G55" s="3"/>
      <c r="H55" s="2">
        <v>0</v>
      </c>
      <c r="I55" s="2">
        <v>0</v>
      </c>
      <c r="J55" s="2">
        <v>0</v>
      </c>
      <c r="K55" s="2" t="s">
        <v>150</v>
      </c>
      <c r="L55" s="2" t="s">
        <v>150</v>
      </c>
      <c r="M55" s="2" t="s">
        <v>150</v>
      </c>
      <c r="N55" s="2" t="s">
        <v>150</v>
      </c>
      <c r="O55" s="2" t="s">
        <v>150</v>
      </c>
      <c r="P55" s="2" t="s">
        <v>150</v>
      </c>
    </row>
    <row r="56" spans="1:19" s="2" customFormat="1" ht="12.75" customHeight="1" x14ac:dyDescent="0.2">
      <c r="A56" s="2" t="s">
        <v>17</v>
      </c>
      <c r="B56" s="2" t="s">
        <v>18</v>
      </c>
      <c r="C56" s="2" t="s">
        <v>139</v>
      </c>
      <c r="D56" s="1" t="s">
        <v>145</v>
      </c>
      <c r="E56" s="2" t="s">
        <v>21</v>
      </c>
      <c r="F56" s="3" t="s">
        <v>146</v>
      </c>
      <c r="G56" s="3" t="s">
        <v>144</v>
      </c>
      <c r="H56" s="2">
        <v>0</v>
      </c>
      <c r="I56" s="2">
        <v>1</v>
      </c>
      <c r="J56" s="2">
        <v>0</v>
      </c>
      <c r="K56" s="2">
        <v>0</v>
      </c>
      <c r="L56" s="2">
        <v>4</v>
      </c>
      <c r="M56" s="2">
        <v>10</v>
      </c>
      <c r="N56" s="2">
        <v>0</v>
      </c>
      <c r="O56" s="2">
        <v>0</v>
      </c>
      <c r="P56" s="2">
        <f>SUM(H56:O56)</f>
        <v>15</v>
      </c>
    </row>
    <row r="57" spans="1:19" x14ac:dyDescent="0.2">
      <c r="A57" s="2" t="s">
        <v>153</v>
      </c>
      <c r="H57">
        <f>SUM(H2:H56)</f>
        <v>11</v>
      </c>
      <c r="I57">
        <f t="shared" ref="I57:S57" si="4">SUM(I2:I56)</f>
        <v>74</v>
      </c>
      <c r="J57">
        <f t="shared" si="4"/>
        <v>3</v>
      </c>
      <c r="K57">
        <f t="shared" si="4"/>
        <v>56</v>
      </c>
      <c r="L57">
        <f t="shared" si="4"/>
        <v>25</v>
      </c>
      <c r="M57">
        <f t="shared" si="4"/>
        <v>272</v>
      </c>
      <c r="N57">
        <f t="shared" si="4"/>
        <v>4</v>
      </c>
      <c r="O57">
        <f t="shared" si="4"/>
        <v>73</v>
      </c>
      <c r="P57">
        <f t="shared" si="4"/>
        <v>484</v>
      </c>
      <c r="Q57">
        <f t="shared" si="4"/>
        <v>0</v>
      </c>
      <c r="R57">
        <f t="shared" si="4"/>
        <v>0</v>
      </c>
      <c r="S57">
        <f t="shared" si="4"/>
        <v>176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2021-05-07T13:44:10Z</dcterms:modified>
</cp:coreProperties>
</file>