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2340" yWindow="2340" windowWidth="18255" windowHeight="1228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51" i="1" l="1"/>
  <c r="J51" i="1"/>
  <c r="K51" i="1"/>
  <c r="L51" i="1"/>
  <c r="M51" i="1"/>
  <c r="N51" i="1"/>
  <c r="O51" i="1"/>
  <c r="Q51" i="1"/>
  <c r="R51" i="1"/>
  <c r="S51" i="1"/>
  <c r="H51" i="1"/>
  <c r="P50" i="1" l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5" i="1"/>
  <c r="P14" i="1"/>
  <c r="P13" i="1"/>
  <c r="P12" i="1"/>
  <c r="P11" i="1"/>
  <c r="P10" i="1"/>
  <c r="P9" i="1"/>
  <c r="P8" i="1"/>
  <c r="P7" i="1"/>
  <c r="P6" i="1"/>
  <c r="P5" i="1"/>
  <c r="P4" i="1"/>
  <c r="P3" i="1"/>
  <c r="P2" i="1"/>
  <c r="P51" i="1" l="1"/>
</calcChain>
</file>

<file path=xl/sharedStrings.xml><?xml version="1.0" encoding="utf-8"?>
<sst xmlns="http://schemas.openxmlformats.org/spreadsheetml/2006/main" count="313" uniqueCount="132">
  <si>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</si>
  <si>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</si>
  <si>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</si>
  <si>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</si>
  <si>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</si>
  <si>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</si>
  <si>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</si>
  <si>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</si>
  <si>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</si>
  <si>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</si>
  <si>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</si>
  <si>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</si>
  <si>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</si>
  <si>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</si>
  <si>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</si>
  <si>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</si>
  <si>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75th Regiment</t>
  </si>
  <si>
    <t>Infantry</t>
  </si>
  <si>
    <t>Forts McRee and Barancas</t>
  </si>
  <si>
    <t>FL</t>
  </si>
  <si>
    <t>01/01/1862</t>
  </si>
  <si>
    <t>Fort Pickens and Pensacola</t>
  </si>
  <si>
    <t>05/09/1862</t>
  </si>
  <si>
    <t>Fair Oaks</t>
  </si>
  <si>
    <t>05/28/1862</t>
  </si>
  <si>
    <t>Donaldsonville</t>
  </si>
  <si>
    <t>LA</t>
  </si>
  <si>
    <t>10/25/1862</t>
  </si>
  <si>
    <t>Georgia Landing</t>
  </si>
  <si>
    <t>10/27/1862</t>
  </si>
  <si>
    <t>Bayou Teche</t>
  </si>
  <si>
    <t>01/13/1863</t>
  </si>
  <si>
    <t>Gunboat Cotton</t>
  </si>
  <si>
    <t>01/14/1863</t>
  </si>
  <si>
    <t>Port Hudson(Operations against)</t>
  </si>
  <si>
    <t>03/14/1863</t>
  </si>
  <si>
    <t>03/15/1863</t>
  </si>
  <si>
    <t>Pattersonville</t>
  </si>
  <si>
    <t>04/11/1863</t>
  </si>
  <si>
    <t>Fort Bisland</t>
  </si>
  <si>
    <t>04/12/1863</t>
  </si>
  <si>
    <t>04/13/1863</t>
  </si>
  <si>
    <t>Jeanerette</t>
  </si>
  <si>
    <t>04/14/1863</t>
  </si>
  <si>
    <t>Simsport</t>
  </si>
  <si>
    <t>05/20/1863</t>
  </si>
  <si>
    <t>Plain Store</t>
  </si>
  <si>
    <t>05/21/1863</t>
  </si>
  <si>
    <t>Franklin</t>
  </si>
  <si>
    <t>05/25/1863</t>
  </si>
  <si>
    <t>Siege of Port Hudson</t>
  </si>
  <si>
    <t>First Assault</t>
  </si>
  <si>
    <t>05/27/1863</t>
  </si>
  <si>
    <t>Second Assault</t>
  </si>
  <si>
    <t>06/14/1863</t>
  </si>
  <si>
    <t>Total for Siege of Port Hudson</t>
  </si>
  <si>
    <t>05/23/1863</t>
  </si>
  <si>
    <t>07/08/1863</t>
  </si>
  <si>
    <t>Bayou La Fourche</t>
  </si>
  <si>
    <t>07/13/1863</t>
  </si>
  <si>
    <t>Sabine Pass</t>
  </si>
  <si>
    <t>TX</t>
  </si>
  <si>
    <t>09/08/1863</t>
  </si>
  <si>
    <t>New Iberia (Near)</t>
  </si>
  <si>
    <t>11/19/1863</t>
  </si>
  <si>
    <t>Camp Lewis</t>
  </si>
  <si>
    <t>12/03/1863</t>
  </si>
  <si>
    <t>Red River Campaign</t>
  </si>
  <si>
    <t>Henderson's Hill</t>
  </si>
  <si>
    <t>03/21/1864</t>
  </si>
  <si>
    <t>Natchitoches</t>
  </si>
  <si>
    <t>Crump's Hill</t>
  </si>
  <si>
    <t>04/02/1864</t>
  </si>
  <si>
    <t>03/29/1864</t>
  </si>
  <si>
    <t>Pleasant Hill</t>
  </si>
  <si>
    <t>04/07/1864</t>
  </si>
  <si>
    <t>Sabine Cross Roads</t>
  </si>
  <si>
    <t>04/08/1864</t>
  </si>
  <si>
    <t>Pleasant Grove</t>
  </si>
  <si>
    <t>04/09/1864</t>
  </si>
  <si>
    <t>04/20/1864</t>
  </si>
  <si>
    <t>Cloutersville (Above)</t>
  </si>
  <si>
    <t>04/21/1864</t>
  </si>
  <si>
    <t>Cloutersville (Below)</t>
  </si>
  <si>
    <t>04/22/1864</t>
  </si>
  <si>
    <t>Cloutersville and Luciaville</t>
  </si>
  <si>
    <t>04/23/1864</t>
  </si>
  <si>
    <t>Alexandria (Above)</t>
  </si>
  <si>
    <t>04/28/1864</t>
  </si>
  <si>
    <t>Alexandria (Below)</t>
  </si>
  <si>
    <t>05/04/1864</t>
  </si>
  <si>
    <t>05/05/1864</t>
  </si>
  <si>
    <t>Choctaw Bayou</t>
  </si>
  <si>
    <t>05/13/1864</t>
  </si>
  <si>
    <t>05/14/1864</t>
  </si>
  <si>
    <t>Wilson's Landing</t>
  </si>
  <si>
    <t>Avoyelles Prairie</t>
  </si>
  <si>
    <t>05/15/1864</t>
  </si>
  <si>
    <t>Mansura</t>
  </si>
  <si>
    <t>04/16/1864</t>
  </si>
  <si>
    <t>Total for Red River Campaign</t>
  </si>
  <si>
    <t>03/10/1864</t>
  </si>
  <si>
    <t>05/22/1864</t>
  </si>
  <si>
    <t>Morganza</t>
  </si>
  <si>
    <t>05/24/1864</t>
  </si>
  <si>
    <t>Richmond (Before)</t>
  </si>
  <si>
    <t>VA</t>
  </si>
  <si>
    <t>07/21/1864</t>
  </si>
  <si>
    <t>07/31/1864</t>
  </si>
  <si>
    <t>Deep Bottom</t>
  </si>
  <si>
    <t>07/27/1864</t>
  </si>
  <si>
    <t>07/29/1864</t>
  </si>
  <si>
    <t>Halltown</t>
  </si>
  <si>
    <t>08/23/1864</t>
  </si>
  <si>
    <t>08/24/1864</t>
  </si>
  <si>
    <t>09/04/1864</t>
  </si>
  <si>
    <t>Opequon</t>
  </si>
  <si>
    <t>09/19/1864</t>
  </si>
  <si>
    <t>Fisher's Hill</t>
  </si>
  <si>
    <t>09/22/1864</t>
  </si>
  <si>
    <t>Mt. Jackson</t>
  </si>
  <si>
    <t>09/23/1864</t>
  </si>
  <si>
    <t>09/24/1864</t>
  </si>
  <si>
    <t>Cedar Creek</t>
  </si>
  <si>
    <t>10/19/1864</t>
  </si>
  <si>
    <t>Company</t>
  </si>
  <si>
    <t>Off. D. Disease</t>
  </si>
  <si>
    <t>Enl. D. Disease</t>
  </si>
  <si>
    <t>5/23/1863</t>
  </si>
  <si>
    <t>7/8/1863</t>
  </si>
  <si>
    <t>*</t>
  </si>
  <si>
    <t>TOTALS - 75th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</si>
</sst>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3.85546875" customWidth="1"/>
    <col min="2" max="2" width="22.7109375" customWidth="1"/>
    <col min="3" max="3" width="43.85546875" customWidth="1"/>
    <col min="4" max="4" width="46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8" customWidth="1"/>
    <col min="18" max="18" width="14.5703125" customWidth="1"/>
    <col min="19" max="19" width="14.4257812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125</v>
      </c>
      <c r="R1" s="2" t="s">
        <v>126</v>
      </c>
      <c r="S1" s="2" t="s">
        <v>127</v>
      </c>
    </row>
    <row r="2" spans="1:19" s="2" customFormat="1" ht="12.75" customHeight="1" x14ac:dyDescent="0.2">
      <c r="A2" s="2" t="s">
        <v>16</v>
      </c>
      <c r="B2" s="2" t="s">
        <v>17</v>
      </c>
      <c r="D2" s="1" t="s">
        <v>18</v>
      </c>
      <c r="E2" s="2" t="s">
        <v>19</v>
      </c>
      <c r="F2" s="3" t="s">
        <v>20</v>
      </c>
      <c r="G2" s="3"/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f t="shared" ref="P2:P15" si="0">SUM(H2:O2)</f>
        <v>0</v>
      </c>
      <c r="S2" s="2">
        <v>109</v>
      </c>
    </row>
    <row r="3" spans="1:19" s="2" customFormat="1" ht="12.75" customHeight="1" x14ac:dyDescent="0.2">
      <c r="A3" s="2" t="s">
        <v>16</v>
      </c>
      <c r="B3" s="2" t="s">
        <v>17</v>
      </c>
      <c r="D3" s="1" t="s">
        <v>21</v>
      </c>
      <c r="E3" s="2" t="s">
        <v>19</v>
      </c>
      <c r="F3" s="3" t="s">
        <v>22</v>
      </c>
      <c r="G3" s="3"/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1</v>
      </c>
      <c r="N3" s="2">
        <v>0</v>
      </c>
      <c r="O3" s="2">
        <v>0</v>
      </c>
      <c r="P3" s="2">
        <f t="shared" si="0"/>
        <v>1</v>
      </c>
    </row>
    <row r="4" spans="1:19" s="2" customFormat="1" ht="12.75" customHeight="1" x14ac:dyDescent="0.2">
      <c r="A4" s="2" t="s">
        <v>16</v>
      </c>
      <c r="B4" s="2" t="s">
        <v>17</v>
      </c>
      <c r="D4" s="1" t="s">
        <v>23</v>
      </c>
      <c r="E4" s="2" t="s">
        <v>19</v>
      </c>
      <c r="F4" s="3" t="s">
        <v>24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f t="shared" si="0"/>
        <v>0</v>
      </c>
    </row>
    <row r="5" spans="1:19" s="2" customFormat="1" ht="12.75" customHeight="1" x14ac:dyDescent="0.2">
      <c r="A5" s="2" t="s">
        <v>16</v>
      </c>
      <c r="B5" s="2" t="s">
        <v>17</v>
      </c>
      <c r="D5" s="1" t="s">
        <v>25</v>
      </c>
      <c r="E5" s="2" t="s">
        <v>26</v>
      </c>
      <c r="F5" s="3" t="s">
        <v>27</v>
      </c>
      <c r="G5" s="3"/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f t="shared" si="0"/>
        <v>0</v>
      </c>
    </row>
    <row r="6" spans="1:19" s="2" customFormat="1" ht="12.75" customHeight="1" x14ac:dyDescent="0.2">
      <c r="A6" s="2" t="s">
        <v>16</v>
      </c>
      <c r="B6" s="2" t="s">
        <v>17</v>
      </c>
      <c r="D6" s="1" t="s">
        <v>28</v>
      </c>
      <c r="E6" s="2" t="s">
        <v>26</v>
      </c>
      <c r="F6" s="3" t="s">
        <v>29</v>
      </c>
      <c r="G6" s="3"/>
      <c r="H6" s="2">
        <v>0</v>
      </c>
      <c r="I6" s="2">
        <v>1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1</v>
      </c>
      <c r="P6" s="2">
        <f t="shared" si="0"/>
        <v>2</v>
      </c>
    </row>
    <row r="7" spans="1:19" s="2" customFormat="1" ht="12.75" customHeight="1" x14ac:dyDescent="0.2">
      <c r="A7" s="2" t="s">
        <v>16</v>
      </c>
      <c r="B7" s="2" t="s">
        <v>17</v>
      </c>
      <c r="D7" s="1" t="s">
        <v>30</v>
      </c>
      <c r="E7" s="2" t="s">
        <v>26</v>
      </c>
      <c r="F7" s="3" t="s">
        <v>31</v>
      </c>
      <c r="G7" s="3"/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f t="shared" si="0"/>
        <v>0</v>
      </c>
    </row>
    <row r="8" spans="1:19" s="2" customFormat="1" ht="12.75" customHeight="1" x14ac:dyDescent="0.2">
      <c r="A8" s="2" t="s">
        <v>16</v>
      </c>
      <c r="B8" s="2" t="s">
        <v>17</v>
      </c>
      <c r="D8" s="1" t="s">
        <v>32</v>
      </c>
      <c r="E8" s="2" t="s">
        <v>26</v>
      </c>
      <c r="F8" s="3" t="s">
        <v>33</v>
      </c>
      <c r="G8" s="3"/>
      <c r="H8" s="2">
        <v>1</v>
      </c>
      <c r="I8" s="2">
        <v>3</v>
      </c>
      <c r="J8" s="2">
        <v>0</v>
      </c>
      <c r="K8" s="2">
        <v>2</v>
      </c>
      <c r="L8" s="2">
        <v>0</v>
      </c>
      <c r="M8" s="2">
        <v>18</v>
      </c>
      <c r="N8" s="2">
        <v>0</v>
      </c>
      <c r="O8" s="2">
        <v>0</v>
      </c>
      <c r="P8" s="2">
        <f t="shared" si="0"/>
        <v>24</v>
      </c>
    </row>
    <row r="9" spans="1:19" s="2" customFormat="1" ht="12.75" customHeight="1" x14ac:dyDescent="0.2">
      <c r="A9" s="2" t="s">
        <v>16</v>
      </c>
      <c r="B9" s="2" t="s">
        <v>17</v>
      </c>
      <c r="D9" s="1" t="s">
        <v>34</v>
      </c>
      <c r="E9" s="2" t="s">
        <v>26</v>
      </c>
      <c r="F9" s="3" t="s">
        <v>35</v>
      </c>
      <c r="G9" s="3" t="s">
        <v>36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f t="shared" si="0"/>
        <v>0</v>
      </c>
    </row>
    <row r="10" spans="1:19" s="2" customFormat="1" ht="12.75" customHeight="1" x14ac:dyDescent="0.2">
      <c r="A10" s="2" t="s">
        <v>16</v>
      </c>
      <c r="B10" s="2" t="s">
        <v>17</v>
      </c>
      <c r="D10" s="1" t="s">
        <v>37</v>
      </c>
      <c r="E10" s="2" t="s">
        <v>26</v>
      </c>
      <c r="F10" s="3" t="s">
        <v>38</v>
      </c>
      <c r="G10" s="3"/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f t="shared" si="0"/>
        <v>0</v>
      </c>
    </row>
    <row r="11" spans="1:19" s="2" customFormat="1" ht="12.75" customHeight="1" x14ac:dyDescent="0.2">
      <c r="A11" s="2" t="s">
        <v>16</v>
      </c>
      <c r="B11" s="2" t="s">
        <v>17</v>
      </c>
      <c r="D11" s="1" t="s">
        <v>39</v>
      </c>
      <c r="E11" s="2" t="s">
        <v>26</v>
      </c>
      <c r="F11" s="3" t="s">
        <v>40</v>
      </c>
      <c r="G11" s="3" t="s">
        <v>41</v>
      </c>
      <c r="H11" s="2">
        <v>0</v>
      </c>
      <c r="I11" s="2">
        <v>2</v>
      </c>
      <c r="J11" s="2">
        <v>0</v>
      </c>
      <c r="K11" s="2">
        <v>2</v>
      </c>
      <c r="L11" s="2">
        <v>2</v>
      </c>
      <c r="M11" s="2">
        <v>11</v>
      </c>
      <c r="N11" s="2">
        <v>0</v>
      </c>
      <c r="O11" s="2">
        <v>0</v>
      </c>
      <c r="P11" s="2">
        <f t="shared" si="0"/>
        <v>17</v>
      </c>
    </row>
    <row r="12" spans="1:19" s="2" customFormat="1" ht="12.75" customHeight="1" x14ac:dyDescent="0.2">
      <c r="A12" s="2" t="s">
        <v>16</v>
      </c>
      <c r="B12" s="2" t="s">
        <v>17</v>
      </c>
      <c r="D12" s="1" t="s">
        <v>42</v>
      </c>
      <c r="E12" s="2" t="s">
        <v>26</v>
      </c>
      <c r="F12" s="3" t="s">
        <v>43</v>
      </c>
      <c r="G12" s="3"/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f t="shared" si="0"/>
        <v>0</v>
      </c>
    </row>
    <row r="13" spans="1:19" s="2" customFormat="1" ht="12.75" customHeight="1" x14ac:dyDescent="0.2">
      <c r="A13" s="2" t="s">
        <v>16</v>
      </c>
      <c r="B13" s="2" t="s">
        <v>17</v>
      </c>
      <c r="D13" s="1" t="s">
        <v>44</v>
      </c>
      <c r="E13" s="2" t="s">
        <v>26</v>
      </c>
      <c r="F13" s="3" t="s">
        <v>45</v>
      </c>
      <c r="G13" s="3"/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f t="shared" si="0"/>
        <v>0</v>
      </c>
    </row>
    <row r="14" spans="1:19" s="2" customFormat="1" ht="12.75" customHeight="1" x14ac:dyDescent="0.2">
      <c r="A14" s="2" t="s">
        <v>16</v>
      </c>
      <c r="B14" s="2" t="s">
        <v>17</v>
      </c>
      <c r="D14" s="1" t="s">
        <v>46</v>
      </c>
      <c r="E14" s="2" t="s">
        <v>26</v>
      </c>
      <c r="F14" s="3" t="s">
        <v>47</v>
      </c>
      <c r="G14" s="3"/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f t="shared" si="0"/>
        <v>0</v>
      </c>
    </row>
    <row r="15" spans="1:19" s="2" customFormat="1" ht="12.75" customHeight="1" x14ac:dyDescent="0.2">
      <c r="A15" s="2" t="s">
        <v>16</v>
      </c>
      <c r="B15" s="2" t="s">
        <v>17</v>
      </c>
      <c r="D15" s="1" t="s">
        <v>48</v>
      </c>
      <c r="E15" s="2" t="s">
        <v>26</v>
      </c>
      <c r="F15" s="3" t="s">
        <v>49</v>
      </c>
      <c r="G15" s="3"/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f t="shared" si="0"/>
        <v>0</v>
      </c>
    </row>
    <row r="16" spans="1:19" s="2" customFormat="1" ht="12.75" customHeight="1" x14ac:dyDescent="0.2">
      <c r="A16" s="2" t="s">
        <v>16</v>
      </c>
      <c r="B16" s="2" t="s">
        <v>17</v>
      </c>
      <c r="C16" s="2" t="s">
        <v>50</v>
      </c>
      <c r="D16" s="1" t="s">
        <v>50</v>
      </c>
      <c r="E16" s="2" t="s">
        <v>26</v>
      </c>
      <c r="F16" s="3" t="s">
        <v>128</v>
      </c>
      <c r="G16" s="3" t="s">
        <v>129</v>
      </c>
      <c r="H16" s="2">
        <v>0</v>
      </c>
      <c r="I16" s="2">
        <v>2</v>
      </c>
      <c r="J16" s="2">
        <v>0</v>
      </c>
      <c r="K16" s="2">
        <v>2</v>
      </c>
      <c r="L16" s="2" t="s">
        <v>130</v>
      </c>
      <c r="M16" s="2" t="s">
        <v>130</v>
      </c>
      <c r="N16" s="2" t="s">
        <v>130</v>
      </c>
      <c r="O16" s="2" t="s">
        <v>130</v>
      </c>
      <c r="P16" s="2" t="s">
        <v>130</v>
      </c>
    </row>
    <row r="17" spans="1:16" s="2" customFormat="1" ht="12.75" customHeight="1" x14ac:dyDescent="0.2">
      <c r="A17" s="2" t="s">
        <v>16</v>
      </c>
      <c r="B17" s="2" t="s">
        <v>17</v>
      </c>
      <c r="C17" s="2" t="s">
        <v>50</v>
      </c>
      <c r="D17" s="1" t="s">
        <v>51</v>
      </c>
      <c r="E17" s="2" t="s">
        <v>26</v>
      </c>
      <c r="F17" s="3" t="s">
        <v>52</v>
      </c>
      <c r="G17" s="3"/>
      <c r="H17" s="2">
        <v>1</v>
      </c>
      <c r="I17" s="2">
        <v>7</v>
      </c>
      <c r="J17" s="2">
        <v>0</v>
      </c>
      <c r="K17" s="2">
        <v>8</v>
      </c>
      <c r="L17" s="2" t="s">
        <v>130</v>
      </c>
      <c r="M17" s="2" t="s">
        <v>130</v>
      </c>
      <c r="N17" s="2" t="s">
        <v>130</v>
      </c>
      <c r="O17" s="2" t="s">
        <v>130</v>
      </c>
      <c r="P17" s="2" t="s">
        <v>130</v>
      </c>
    </row>
    <row r="18" spans="1:16" s="2" customFormat="1" ht="12.75" customHeight="1" x14ac:dyDescent="0.2">
      <c r="A18" s="2" t="s">
        <v>16</v>
      </c>
      <c r="B18" s="2" t="s">
        <v>17</v>
      </c>
      <c r="C18" s="2" t="s">
        <v>50</v>
      </c>
      <c r="D18" s="1" t="s">
        <v>53</v>
      </c>
      <c r="E18" s="2" t="s">
        <v>26</v>
      </c>
      <c r="F18" s="3" t="s">
        <v>54</v>
      </c>
      <c r="G18" s="3"/>
      <c r="H18" s="2">
        <v>1</v>
      </c>
      <c r="I18" s="2">
        <v>2</v>
      </c>
      <c r="J18" s="2">
        <v>0</v>
      </c>
      <c r="K18" s="2">
        <v>21</v>
      </c>
      <c r="L18" s="2" t="s">
        <v>130</v>
      </c>
      <c r="M18" s="2" t="s">
        <v>130</v>
      </c>
      <c r="N18" s="2" t="s">
        <v>130</v>
      </c>
      <c r="O18" s="2" t="s">
        <v>130</v>
      </c>
      <c r="P18" s="2" t="s">
        <v>130</v>
      </c>
    </row>
    <row r="19" spans="1:16" s="2" customFormat="1" ht="12.75" customHeight="1" x14ac:dyDescent="0.2">
      <c r="A19" s="2" t="s">
        <v>16</v>
      </c>
      <c r="B19" s="2" t="s">
        <v>17</v>
      </c>
      <c r="C19" s="2" t="s">
        <v>50</v>
      </c>
      <c r="D19" s="1" t="s">
        <v>55</v>
      </c>
      <c r="E19" s="2" t="s">
        <v>26</v>
      </c>
      <c r="F19" s="3" t="s">
        <v>56</v>
      </c>
      <c r="G19" s="3" t="s">
        <v>57</v>
      </c>
      <c r="H19" s="2">
        <v>2</v>
      </c>
      <c r="I19" s="2">
        <v>11</v>
      </c>
      <c r="J19" s="2">
        <v>0</v>
      </c>
      <c r="K19" s="2">
        <v>31</v>
      </c>
      <c r="L19" s="2">
        <v>2</v>
      </c>
      <c r="M19" s="2">
        <v>57</v>
      </c>
      <c r="N19" s="2">
        <v>1</v>
      </c>
      <c r="O19" s="2">
        <v>3</v>
      </c>
      <c r="P19" s="2">
        <f t="shared" ref="P19:P50" si="1">SUM(H19:O19)</f>
        <v>107</v>
      </c>
    </row>
    <row r="20" spans="1:16" s="2" customFormat="1" ht="12.75" customHeight="1" x14ac:dyDescent="0.2">
      <c r="A20" s="2" t="s">
        <v>16</v>
      </c>
      <c r="B20" s="2" t="s">
        <v>17</v>
      </c>
      <c r="D20" s="1" t="s">
        <v>58</v>
      </c>
      <c r="E20" s="2" t="s">
        <v>26</v>
      </c>
      <c r="F20" s="3" t="s">
        <v>59</v>
      </c>
      <c r="G20" s="3"/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f t="shared" si="1"/>
        <v>0</v>
      </c>
    </row>
    <row r="21" spans="1:16" s="2" customFormat="1" ht="12.75" customHeight="1" x14ac:dyDescent="0.2">
      <c r="A21" s="2" t="s">
        <v>16</v>
      </c>
      <c r="B21" s="2" t="s">
        <v>17</v>
      </c>
      <c r="D21" s="1" t="s">
        <v>60</v>
      </c>
      <c r="E21" s="2" t="s">
        <v>61</v>
      </c>
      <c r="F21" s="3" t="s">
        <v>62</v>
      </c>
      <c r="G21" s="3"/>
      <c r="H21" s="2">
        <v>0</v>
      </c>
      <c r="I21" s="2">
        <v>9</v>
      </c>
      <c r="J21" s="2">
        <v>0</v>
      </c>
      <c r="K21" s="2">
        <v>0</v>
      </c>
      <c r="L21" s="2">
        <v>0</v>
      </c>
      <c r="M21" s="2">
        <v>4</v>
      </c>
      <c r="N21" s="2">
        <v>1</v>
      </c>
      <c r="O21" s="2">
        <v>71</v>
      </c>
      <c r="P21" s="2">
        <f t="shared" si="1"/>
        <v>85</v>
      </c>
    </row>
    <row r="22" spans="1:16" s="2" customFormat="1" ht="12.75" customHeight="1" x14ac:dyDescent="0.2">
      <c r="A22" s="2" t="s">
        <v>16</v>
      </c>
      <c r="B22" s="2" t="s">
        <v>17</v>
      </c>
      <c r="D22" s="1" t="s">
        <v>63</v>
      </c>
      <c r="E22" s="2" t="s">
        <v>26</v>
      </c>
      <c r="F22" s="3" t="s">
        <v>64</v>
      </c>
      <c r="G22" s="3"/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f t="shared" si="1"/>
        <v>0</v>
      </c>
    </row>
    <row r="23" spans="1:16" s="2" customFormat="1" ht="12.75" customHeight="1" x14ac:dyDescent="0.2">
      <c r="A23" s="2" t="s">
        <v>16</v>
      </c>
      <c r="B23" s="2" t="s">
        <v>17</v>
      </c>
      <c r="D23" s="1" t="s">
        <v>65</v>
      </c>
      <c r="E23" s="2" t="s">
        <v>26</v>
      </c>
      <c r="F23" s="3" t="s">
        <v>66</v>
      </c>
      <c r="G23" s="3"/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f t="shared" si="1"/>
        <v>0</v>
      </c>
    </row>
    <row r="24" spans="1:16" s="2" customFormat="1" ht="12.75" customHeight="1" x14ac:dyDescent="0.2">
      <c r="A24" s="2" t="s">
        <v>16</v>
      </c>
      <c r="B24" s="2" t="s">
        <v>17</v>
      </c>
      <c r="C24" s="2" t="s">
        <v>67</v>
      </c>
      <c r="D24" s="1" t="s">
        <v>68</v>
      </c>
      <c r="E24" s="2" t="s">
        <v>26</v>
      </c>
      <c r="F24" s="3" t="s">
        <v>69</v>
      </c>
      <c r="G24" s="3"/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f t="shared" si="1"/>
        <v>0</v>
      </c>
    </row>
    <row r="25" spans="1:16" s="2" customFormat="1" ht="12.75" customHeight="1" x14ac:dyDescent="0.2">
      <c r="A25" s="2" t="s">
        <v>16</v>
      </c>
      <c r="B25" s="2" t="s">
        <v>17</v>
      </c>
      <c r="C25" s="2" t="s">
        <v>67</v>
      </c>
      <c r="D25" s="1" t="s">
        <v>70</v>
      </c>
      <c r="E25" s="2" t="s">
        <v>26</v>
      </c>
      <c r="F25" s="3" t="s">
        <v>73</v>
      </c>
      <c r="G25" s="3"/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f t="shared" si="1"/>
        <v>0</v>
      </c>
    </row>
    <row r="26" spans="1:16" s="2" customFormat="1" ht="12.75" customHeight="1" x14ac:dyDescent="0.2">
      <c r="A26" s="2" t="s">
        <v>16</v>
      </c>
      <c r="B26" s="2" t="s">
        <v>17</v>
      </c>
      <c r="C26" s="2" t="s">
        <v>67</v>
      </c>
      <c r="D26" s="1" t="s">
        <v>71</v>
      </c>
      <c r="E26" s="2" t="s">
        <v>26</v>
      </c>
      <c r="F26" s="3" t="s">
        <v>72</v>
      </c>
      <c r="G26" s="3"/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1</v>
      </c>
      <c r="N26" s="2">
        <v>0</v>
      </c>
      <c r="O26" s="2">
        <v>0</v>
      </c>
      <c r="P26" s="2">
        <f t="shared" si="1"/>
        <v>1</v>
      </c>
    </row>
    <row r="27" spans="1:16" s="2" customFormat="1" ht="12.75" customHeight="1" x14ac:dyDescent="0.2">
      <c r="A27" s="2" t="s">
        <v>16</v>
      </c>
      <c r="B27" s="2" t="s">
        <v>17</v>
      </c>
      <c r="C27" s="2" t="s">
        <v>67</v>
      </c>
      <c r="D27" s="1" t="s">
        <v>74</v>
      </c>
      <c r="E27" s="2" t="s">
        <v>26</v>
      </c>
      <c r="F27" s="3" t="s">
        <v>75</v>
      </c>
      <c r="G27" s="3"/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f t="shared" si="1"/>
        <v>0</v>
      </c>
    </row>
    <row r="28" spans="1:16" s="2" customFormat="1" ht="12.75" customHeight="1" x14ac:dyDescent="0.2">
      <c r="A28" s="2" t="s">
        <v>16</v>
      </c>
      <c r="B28" s="2" t="s">
        <v>17</v>
      </c>
      <c r="C28" s="2" t="s">
        <v>67</v>
      </c>
      <c r="D28" s="1" t="s">
        <v>78</v>
      </c>
      <c r="E28" s="2" t="s">
        <v>26</v>
      </c>
      <c r="F28" s="3" t="s">
        <v>77</v>
      </c>
      <c r="G28" s="3"/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f t="shared" si="1"/>
        <v>0</v>
      </c>
    </row>
    <row r="29" spans="1:16" s="2" customFormat="1" ht="12.75" customHeight="1" x14ac:dyDescent="0.2">
      <c r="A29" s="2" t="s">
        <v>16</v>
      </c>
      <c r="B29" s="2" t="s">
        <v>17</v>
      </c>
      <c r="C29" s="2" t="s">
        <v>67</v>
      </c>
      <c r="D29" s="1" t="s">
        <v>76</v>
      </c>
      <c r="E29" s="2" t="s">
        <v>26</v>
      </c>
      <c r="F29" s="3" t="s">
        <v>77</v>
      </c>
      <c r="G29" s="3"/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f t="shared" si="1"/>
        <v>0</v>
      </c>
    </row>
    <row r="30" spans="1:16" s="2" customFormat="1" ht="12.75" customHeight="1" x14ac:dyDescent="0.2">
      <c r="A30" s="2" t="s">
        <v>16</v>
      </c>
      <c r="B30" s="2" t="s">
        <v>17</v>
      </c>
      <c r="C30" s="2" t="s">
        <v>67</v>
      </c>
      <c r="D30" s="1" t="s">
        <v>74</v>
      </c>
      <c r="E30" s="2" t="s">
        <v>26</v>
      </c>
      <c r="F30" s="3" t="s">
        <v>79</v>
      </c>
      <c r="G30" s="3"/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f t="shared" si="1"/>
        <v>0</v>
      </c>
    </row>
    <row r="31" spans="1:16" s="2" customFormat="1" ht="12.75" customHeight="1" x14ac:dyDescent="0.2">
      <c r="A31" s="2" t="s">
        <v>16</v>
      </c>
      <c r="B31" s="2" t="s">
        <v>17</v>
      </c>
      <c r="C31" s="2" t="s">
        <v>67</v>
      </c>
      <c r="D31" s="1" t="s">
        <v>70</v>
      </c>
      <c r="E31" s="2" t="s">
        <v>26</v>
      </c>
      <c r="F31" s="3" t="s">
        <v>80</v>
      </c>
      <c r="G31" s="3"/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f t="shared" si="1"/>
        <v>0</v>
      </c>
    </row>
    <row r="32" spans="1:16" s="2" customFormat="1" ht="12.75" customHeight="1" x14ac:dyDescent="0.2">
      <c r="A32" s="2" t="s">
        <v>16</v>
      </c>
      <c r="B32" s="2" t="s">
        <v>17</v>
      </c>
      <c r="C32" s="2" t="s">
        <v>67</v>
      </c>
      <c r="D32" s="1" t="s">
        <v>81</v>
      </c>
      <c r="E32" s="2" t="s">
        <v>26</v>
      </c>
      <c r="F32" s="3" t="s">
        <v>82</v>
      </c>
      <c r="G32" s="3"/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f t="shared" si="1"/>
        <v>0</v>
      </c>
    </row>
    <row r="33" spans="1:16" s="2" customFormat="1" ht="12.75" customHeight="1" x14ac:dyDescent="0.2">
      <c r="A33" s="2" t="s">
        <v>16</v>
      </c>
      <c r="B33" s="2" t="s">
        <v>17</v>
      </c>
      <c r="C33" s="2" t="s">
        <v>67</v>
      </c>
      <c r="D33" s="1" t="s">
        <v>83</v>
      </c>
      <c r="E33" s="2" t="s">
        <v>26</v>
      </c>
      <c r="F33" s="3" t="s">
        <v>84</v>
      </c>
      <c r="G33" s="3"/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f t="shared" si="1"/>
        <v>0</v>
      </c>
    </row>
    <row r="34" spans="1:16" s="2" customFormat="1" ht="12.75" customHeight="1" x14ac:dyDescent="0.2">
      <c r="A34" s="2" t="s">
        <v>16</v>
      </c>
      <c r="B34" s="2" t="s">
        <v>17</v>
      </c>
      <c r="C34" s="2" t="s">
        <v>67</v>
      </c>
      <c r="D34" s="1" t="s">
        <v>85</v>
      </c>
      <c r="E34" s="2" t="s">
        <v>26</v>
      </c>
      <c r="F34" s="3" t="s">
        <v>86</v>
      </c>
      <c r="G34" s="3"/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f t="shared" si="1"/>
        <v>0</v>
      </c>
    </row>
    <row r="35" spans="1:16" s="2" customFormat="1" ht="12.75" customHeight="1" x14ac:dyDescent="0.2">
      <c r="A35" s="2" t="s">
        <v>16</v>
      </c>
      <c r="B35" s="2" t="s">
        <v>17</v>
      </c>
      <c r="C35" s="2" t="s">
        <v>67</v>
      </c>
      <c r="D35" s="1" t="s">
        <v>87</v>
      </c>
      <c r="E35" s="2" t="s">
        <v>26</v>
      </c>
      <c r="F35" s="3" t="s">
        <v>88</v>
      </c>
      <c r="G35" s="3"/>
      <c r="H35" s="2">
        <v>0</v>
      </c>
      <c r="I35" s="2">
        <v>1</v>
      </c>
      <c r="J35" s="2">
        <v>0</v>
      </c>
      <c r="K35" s="2">
        <v>0</v>
      </c>
      <c r="L35" s="2">
        <v>0</v>
      </c>
      <c r="M35" s="2">
        <v>2</v>
      </c>
      <c r="N35" s="2">
        <v>0</v>
      </c>
      <c r="O35" s="2">
        <v>0</v>
      </c>
      <c r="P35" s="2">
        <f t="shared" si="1"/>
        <v>3</v>
      </c>
    </row>
    <row r="36" spans="1:16" s="2" customFormat="1" ht="12.75" customHeight="1" x14ac:dyDescent="0.2">
      <c r="A36" s="2" t="s">
        <v>16</v>
      </c>
      <c r="B36" s="2" t="s">
        <v>17</v>
      </c>
      <c r="C36" s="2" t="s">
        <v>67</v>
      </c>
      <c r="D36" s="1" t="s">
        <v>89</v>
      </c>
      <c r="E36" s="2" t="s">
        <v>26</v>
      </c>
      <c r="F36" s="3" t="s">
        <v>90</v>
      </c>
      <c r="G36" s="3" t="s">
        <v>91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f t="shared" si="1"/>
        <v>0</v>
      </c>
    </row>
    <row r="37" spans="1:16" s="2" customFormat="1" ht="12.75" customHeight="1" x14ac:dyDescent="0.2">
      <c r="A37" s="2" t="s">
        <v>16</v>
      </c>
      <c r="B37" s="2" t="s">
        <v>17</v>
      </c>
      <c r="C37" s="2" t="s">
        <v>67</v>
      </c>
      <c r="D37" s="1" t="s">
        <v>92</v>
      </c>
      <c r="E37" s="2" t="s">
        <v>26</v>
      </c>
      <c r="F37" s="3" t="s">
        <v>93</v>
      </c>
      <c r="G37" s="3" t="s">
        <v>94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f t="shared" si="1"/>
        <v>0</v>
      </c>
    </row>
    <row r="38" spans="1:16" s="2" customFormat="1" ht="12.75" customHeight="1" x14ac:dyDescent="0.2">
      <c r="A38" s="2" t="s">
        <v>16</v>
      </c>
      <c r="B38" s="2" t="s">
        <v>17</v>
      </c>
      <c r="C38" s="2" t="s">
        <v>67</v>
      </c>
      <c r="D38" s="1" t="s">
        <v>95</v>
      </c>
      <c r="E38" s="2" t="s">
        <v>26</v>
      </c>
      <c r="F38" s="3" t="s">
        <v>94</v>
      </c>
      <c r="G38" s="3"/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f t="shared" si="1"/>
        <v>0</v>
      </c>
    </row>
    <row r="39" spans="1:16" s="2" customFormat="1" ht="12.75" customHeight="1" x14ac:dyDescent="0.2">
      <c r="A39" s="2" t="s">
        <v>16</v>
      </c>
      <c r="B39" s="2" t="s">
        <v>17</v>
      </c>
      <c r="C39" s="2" t="s">
        <v>67</v>
      </c>
      <c r="D39" s="1" t="s">
        <v>96</v>
      </c>
      <c r="E39" s="2" t="s">
        <v>26</v>
      </c>
      <c r="F39" s="3" t="s">
        <v>97</v>
      </c>
      <c r="G39" s="3"/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f t="shared" si="1"/>
        <v>0</v>
      </c>
    </row>
    <row r="40" spans="1:16" s="2" customFormat="1" ht="12.75" customHeight="1" x14ac:dyDescent="0.2">
      <c r="A40" s="2" t="s">
        <v>16</v>
      </c>
      <c r="B40" s="2" t="s">
        <v>17</v>
      </c>
      <c r="C40" s="2" t="s">
        <v>67</v>
      </c>
      <c r="D40" s="1" t="s">
        <v>98</v>
      </c>
      <c r="E40" s="2" t="s">
        <v>26</v>
      </c>
      <c r="F40" s="3" t="s">
        <v>99</v>
      </c>
      <c r="G40" s="3"/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f t="shared" si="1"/>
        <v>0</v>
      </c>
    </row>
    <row r="41" spans="1:16" s="2" customFormat="1" ht="12.75" customHeight="1" x14ac:dyDescent="0.2">
      <c r="A41" s="2" t="s">
        <v>16</v>
      </c>
      <c r="B41" s="2" t="s">
        <v>17</v>
      </c>
      <c r="C41" s="2" t="s">
        <v>67</v>
      </c>
      <c r="D41" s="1" t="s">
        <v>100</v>
      </c>
      <c r="E41" s="2" t="s">
        <v>26</v>
      </c>
      <c r="F41" s="3" t="s">
        <v>101</v>
      </c>
      <c r="G41" s="3" t="s">
        <v>102</v>
      </c>
      <c r="H41" s="2">
        <v>0</v>
      </c>
      <c r="I41" s="2">
        <v>1</v>
      </c>
      <c r="J41" s="2">
        <v>0</v>
      </c>
      <c r="K41" s="2">
        <v>0</v>
      </c>
      <c r="L41" s="2">
        <v>0</v>
      </c>
      <c r="M41" s="2">
        <v>3</v>
      </c>
      <c r="N41" s="2">
        <v>0</v>
      </c>
      <c r="O41" s="2">
        <v>0</v>
      </c>
      <c r="P41" s="2">
        <f t="shared" si="1"/>
        <v>4</v>
      </c>
    </row>
    <row r="42" spans="1:16" s="2" customFormat="1" ht="12.75" customHeight="1" x14ac:dyDescent="0.2">
      <c r="A42" s="2" t="s">
        <v>16</v>
      </c>
      <c r="B42" s="2" t="s">
        <v>17</v>
      </c>
      <c r="D42" s="1" t="s">
        <v>103</v>
      </c>
      <c r="E42" s="2" t="s">
        <v>26</v>
      </c>
      <c r="F42" s="3" t="s">
        <v>104</v>
      </c>
      <c r="G42" s="3"/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f t="shared" si="1"/>
        <v>0</v>
      </c>
    </row>
    <row r="43" spans="1:16" s="2" customFormat="1" ht="12.75" customHeight="1" x14ac:dyDescent="0.2">
      <c r="A43" s="2" t="s">
        <v>16</v>
      </c>
      <c r="B43" s="2" t="s">
        <v>17</v>
      </c>
      <c r="D43" s="1" t="s">
        <v>105</v>
      </c>
      <c r="E43" s="2" t="s">
        <v>106</v>
      </c>
      <c r="F43" s="3" t="s">
        <v>107</v>
      </c>
      <c r="G43" s="3" t="s">
        <v>108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f t="shared" si="1"/>
        <v>0</v>
      </c>
    </row>
    <row r="44" spans="1:16" s="2" customFormat="1" ht="12.75" customHeight="1" x14ac:dyDescent="0.2">
      <c r="A44" s="2" t="s">
        <v>16</v>
      </c>
      <c r="B44" s="2" t="s">
        <v>17</v>
      </c>
      <c r="D44" s="1" t="s">
        <v>109</v>
      </c>
      <c r="E44" s="2" t="s">
        <v>106</v>
      </c>
      <c r="F44" s="3" t="s">
        <v>110</v>
      </c>
      <c r="G44" s="3" t="s">
        <v>111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f t="shared" si="1"/>
        <v>0</v>
      </c>
    </row>
    <row r="45" spans="1:16" s="2" customFormat="1" ht="12.75" customHeight="1" x14ac:dyDescent="0.2">
      <c r="A45" s="2" t="s">
        <v>16</v>
      </c>
      <c r="B45" s="2" t="s">
        <v>17</v>
      </c>
      <c r="D45" s="1" t="s">
        <v>112</v>
      </c>
      <c r="E45" s="2" t="s">
        <v>106</v>
      </c>
      <c r="F45" s="3" t="s">
        <v>113</v>
      </c>
      <c r="G45" s="3" t="s">
        <v>114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1</v>
      </c>
      <c r="N45" s="2">
        <v>0</v>
      </c>
      <c r="O45" s="2">
        <v>0</v>
      </c>
      <c r="P45" s="2">
        <f t="shared" si="1"/>
        <v>1</v>
      </c>
    </row>
    <row r="46" spans="1:16" s="2" customFormat="1" ht="12.75" customHeight="1" x14ac:dyDescent="0.2">
      <c r="A46" s="2" t="s">
        <v>16</v>
      </c>
      <c r="B46" s="2" t="s">
        <v>17</v>
      </c>
      <c r="D46" s="1" t="s">
        <v>112</v>
      </c>
      <c r="E46" s="2" t="s">
        <v>106</v>
      </c>
      <c r="F46" s="3" t="s">
        <v>115</v>
      </c>
      <c r="G46" s="3"/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f t="shared" si="1"/>
        <v>0</v>
      </c>
    </row>
    <row r="47" spans="1:16" s="2" customFormat="1" ht="12.75" customHeight="1" x14ac:dyDescent="0.2">
      <c r="A47" s="2" t="s">
        <v>16</v>
      </c>
      <c r="B47" s="2" t="s">
        <v>17</v>
      </c>
      <c r="D47" s="1" t="s">
        <v>116</v>
      </c>
      <c r="E47" s="2" t="s">
        <v>106</v>
      </c>
      <c r="F47" s="3" t="s">
        <v>117</v>
      </c>
      <c r="G47" s="3"/>
      <c r="H47" s="2">
        <v>0</v>
      </c>
      <c r="I47" s="2">
        <v>19</v>
      </c>
      <c r="J47" s="2">
        <v>1</v>
      </c>
      <c r="K47" s="2">
        <v>4</v>
      </c>
      <c r="L47" s="2">
        <v>3</v>
      </c>
      <c r="M47" s="2">
        <v>37</v>
      </c>
      <c r="N47" s="2">
        <v>1</v>
      </c>
      <c r="O47" s="2">
        <v>8</v>
      </c>
      <c r="P47" s="2">
        <f t="shared" si="1"/>
        <v>73</v>
      </c>
    </row>
    <row r="48" spans="1:16" s="2" customFormat="1" ht="12.75" customHeight="1" x14ac:dyDescent="0.2">
      <c r="A48" s="2" t="s">
        <v>16</v>
      </c>
      <c r="B48" s="2" t="s">
        <v>17</v>
      </c>
      <c r="D48" s="1" t="s">
        <v>118</v>
      </c>
      <c r="E48" s="2" t="s">
        <v>106</v>
      </c>
      <c r="F48" s="3" t="s">
        <v>119</v>
      </c>
      <c r="G48" s="3"/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f t="shared" si="1"/>
        <v>0</v>
      </c>
    </row>
    <row r="49" spans="1:19" s="2" customFormat="1" ht="12.75" customHeight="1" x14ac:dyDescent="0.2">
      <c r="A49" s="2" t="s">
        <v>16</v>
      </c>
      <c r="B49" s="2" t="s">
        <v>17</v>
      </c>
      <c r="D49" s="1" t="s">
        <v>120</v>
      </c>
      <c r="E49" s="2" t="s">
        <v>106</v>
      </c>
      <c r="F49" s="3" t="s">
        <v>121</v>
      </c>
      <c r="G49" s="3" t="s">
        <v>122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f t="shared" si="1"/>
        <v>0</v>
      </c>
    </row>
    <row r="50" spans="1:19" s="2" customFormat="1" ht="12.75" customHeight="1" x14ac:dyDescent="0.2">
      <c r="A50" s="2" t="s">
        <v>16</v>
      </c>
      <c r="B50" s="2" t="s">
        <v>17</v>
      </c>
      <c r="D50" s="1" t="s">
        <v>123</v>
      </c>
      <c r="E50" s="2" t="s">
        <v>106</v>
      </c>
      <c r="F50" s="3" t="s">
        <v>124</v>
      </c>
      <c r="G50" s="3"/>
      <c r="H50" s="2">
        <v>0</v>
      </c>
      <c r="I50" s="2">
        <v>4</v>
      </c>
      <c r="J50" s="2">
        <v>0</v>
      </c>
      <c r="K50" s="2">
        <v>3</v>
      </c>
      <c r="L50" s="2">
        <v>1</v>
      </c>
      <c r="M50" s="2">
        <v>15</v>
      </c>
      <c r="N50" s="2">
        <v>0</v>
      </c>
      <c r="O50" s="2">
        <v>32</v>
      </c>
      <c r="P50" s="2">
        <f t="shared" si="1"/>
        <v>55</v>
      </c>
    </row>
    <row r="51" spans="1:19" x14ac:dyDescent="0.2">
      <c r="A51" s="2" t="s">
        <v>131</v>
      </c>
      <c r="H51">
        <f>SUM(H2:H50)</f>
        <v>5</v>
      </c>
      <c r="I51">
        <f t="shared" ref="I51:S51" si="2">SUM(I2:I50)</f>
        <v>62</v>
      </c>
      <c r="J51">
        <f t="shared" si="2"/>
        <v>1</v>
      </c>
      <c r="K51">
        <f t="shared" si="2"/>
        <v>73</v>
      </c>
      <c r="L51">
        <f t="shared" si="2"/>
        <v>8</v>
      </c>
      <c r="M51">
        <f t="shared" si="2"/>
        <v>150</v>
      </c>
      <c r="N51">
        <f t="shared" si="2"/>
        <v>3</v>
      </c>
      <c r="O51">
        <f t="shared" si="2"/>
        <v>115</v>
      </c>
      <c r="P51">
        <f t="shared" si="2"/>
        <v>373</v>
      </c>
      <c r="Q51">
        <f t="shared" si="2"/>
        <v>0</v>
      </c>
      <c r="R51">
        <f t="shared" si="2"/>
        <v>0</v>
      </c>
      <c r="S51">
        <f t="shared" si="2"/>
        <v>109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2021-05-07T13:45:27Z</dcterms:modified>
</cp:coreProperties>
</file>