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170" yWindow="117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1" i="1" l="1"/>
  <c r="J41" i="1"/>
  <c r="K41" i="1"/>
  <c r="L41" i="1"/>
  <c r="M41" i="1"/>
  <c r="N41" i="1"/>
  <c r="O41" i="1"/>
  <c r="Q41" i="1"/>
  <c r="R41" i="1"/>
  <c r="S41" i="1"/>
  <c r="H41" i="1"/>
  <c r="P40" i="1" l="1"/>
  <c r="P39" i="1"/>
  <c r="P38" i="1"/>
  <c r="P37" i="1"/>
  <c r="P36" i="1"/>
  <c r="P35" i="1"/>
  <c r="P34" i="1"/>
  <c r="P33" i="1"/>
  <c r="P32" i="1"/>
  <c r="P31" i="1"/>
  <c r="P28" i="1"/>
  <c r="P25" i="1"/>
  <c r="P24" i="1"/>
  <c r="P23" i="1"/>
  <c r="P22" i="1"/>
  <c r="P21" i="1"/>
  <c r="P20" i="1"/>
  <c r="P19" i="1"/>
  <c r="P18" i="1"/>
  <c r="P17" i="1"/>
  <c r="P13" i="1"/>
  <c r="P8" i="1"/>
  <c r="P7" i="1"/>
  <c r="P6" i="1"/>
  <c r="P5" i="1"/>
  <c r="P4" i="1"/>
  <c r="P3" i="1"/>
  <c r="P2" i="1"/>
  <c r="P41" i="1" s="1"/>
</calcChain>
</file>

<file path=xl/sharedStrings.xml><?xml version="1.0" encoding="utf-8"?>
<sst xmlns="http://schemas.openxmlformats.org/spreadsheetml/2006/main" count="302" uniqueCount="121">
  <si>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</si>
  <si>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</si>
  <si>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</si>
  <si>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</si>
  <si>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</si>
  <si>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</si>
  <si>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</si>
  <si>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</si>
  <si>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</si>
  <si>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</si>
  <si>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</si>
  <si>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</si>
  <si>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</si>
  <si>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</si>
  <si>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</si>
  <si>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</si>
  <si>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72nd Regiment</t>
  </si>
  <si>
    <t>Infantry</t>
  </si>
  <si>
    <t>Budd's Ferry</t>
  </si>
  <si>
    <t>MD</t>
  </si>
  <si>
    <t>10/23/1861</t>
  </si>
  <si>
    <t>Boyd's Hole</t>
  </si>
  <si>
    <t>VA</t>
  </si>
  <si>
    <t>03/20/1862</t>
  </si>
  <si>
    <t>Stafford Court House</t>
  </si>
  <si>
    <t>04/06/1862</t>
  </si>
  <si>
    <t>Yorktown (Siege of)</t>
  </si>
  <si>
    <t>04/10/1862</t>
  </si>
  <si>
    <t>05/04/1862</t>
  </si>
  <si>
    <t>Williamsburg</t>
  </si>
  <si>
    <t>05/05/1862</t>
  </si>
  <si>
    <t>Fair Oaks</t>
  </si>
  <si>
    <t>05/31/1862</t>
  </si>
  <si>
    <t>06/01/1862</t>
  </si>
  <si>
    <t>06/12/1862</t>
  </si>
  <si>
    <t>Seven Days' Battle</t>
  </si>
  <si>
    <t>Oak Grove</t>
  </si>
  <si>
    <t>06/25/1862</t>
  </si>
  <si>
    <t>Glendale</t>
  </si>
  <si>
    <t>06/30/1862</t>
  </si>
  <si>
    <t>Malvern Hill</t>
  </si>
  <si>
    <t>07/01/1862</t>
  </si>
  <si>
    <t>08/05/1862</t>
  </si>
  <si>
    <t>Total for Seven Days' Battle</t>
  </si>
  <si>
    <t>07/02/1862</t>
  </si>
  <si>
    <t>General Pope's Campaign</t>
  </si>
  <si>
    <t>Kettle Run</t>
  </si>
  <si>
    <t>08/27/1862</t>
  </si>
  <si>
    <t>Groveton</t>
  </si>
  <si>
    <t>08/29/1862</t>
  </si>
  <si>
    <t>Bull Run</t>
  </si>
  <si>
    <t>08/30/1862</t>
  </si>
  <si>
    <t>Total for General Pope's Campaign</t>
  </si>
  <si>
    <t>08/26/1862</t>
  </si>
  <si>
    <t>09/02/1862</t>
  </si>
  <si>
    <t>Fredericksburg</t>
  </si>
  <si>
    <t>12/11/1862</t>
  </si>
  <si>
    <t>12/15/1862</t>
  </si>
  <si>
    <t>Chancellorsville</t>
  </si>
  <si>
    <t>05/03/1863</t>
  </si>
  <si>
    <t>05/01/1863</t>
  </si>
  <si>
    <t>Gettysburg</t>
  </si>
  <si>
    <t>PA</t>
  </si>
  <si>
    <t>07/01/1863</t>
  </si>
  <si>
    <t>07/03/1863</t>
  </si>
  <si>
    <t>Wapping Heights</t>
  </si>
  <si>
    <t>07/23/1863</t>
  </si>
  <si>
    <t>Kelly's Ford</t>
  </si>
  <si>
    <t>11/07/1863</t>
  </si>
  <si>
    <t>Mine Run Campaign</t>
  </si>
  <si>
    <t>Locust Grove</t>
  </si>
  <si>
    <t>11/27/1863</t>
  </si>
  <si>
    <t>Total for 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</si>
  <si>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</si>
  <si>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</si>
  <si>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</si>
  <si>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</si>
  <si>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</si>
  <si>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</si>
  <si>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Landron's Farm</t>
  </si>
  <si>
    <t>05/10/1864</t>
  </si>
  <si>
    <t>Salient</t>
  </si>
  <si>
    <t>05/12/1864</t>
  </si>
  <si>
    <t>Total for Spotsylvania Court House</t>
  </si>
  <si>
    <t>05/08/1864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</si>
  <si>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</si>
  <si>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</si>
  <si>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</si>
  <si>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</si>
  <si>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</si>
  <si>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</si>
  <si>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</si>
  <si>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 for North Anna and Totopotomoy</t>
  </si>
  <si>
    <t>Cold Harbor</t>
  </si>
  <si>
    <t>06/01/1864</t>
  </si>
  <si>
    <t>06/12/1864</t>
  </si>
  <si>
    <t>Petersburg (Before)</t>
  </si>
  <si>
    <t>06/15/1864</t>
  </si>
  <si>
    <t>10/31/1864</t>
  </si>
  <si>
    <t>Petersburg (Assault of)</t>
  </si>
  <si>
    <t>96/19/1864</t>
  </si>
  <si>
    <t>Weldon Railroad</t>
  </si>
  <si>
    <t>06/21/1864</t>
  </si>
  <si>
    <t>06/23/1864</t>
  </si>
  <si>
    <t>Deep Bottom</t>
  </si>
  <si>
    <t>07/27/1864</t>
  </si>
  <si>
    <t>07/29/1864</t>
  </si>
  <si>
    <t>Strawberry Plains</t>
  </si>
  <si>
    <t>08/14/1864</t>
  </si>
  <si>
    <t>08/18/1864</t>
  </si>
  <si>
    <t>Poplar Springs Church</t>
  </si>
  <si>
    <t>10/02/1864</t>
  </si>
  <si>
    <t>Boydton Plank Road</t>
  </si>
  <si>
    <t>10/27/1864</t>
  </si>
  <si>
    <t>10/28/1864</t>
  </si>
  <si>
    <t>On picket June 21, 1862</t>
  </si>
  <si>
    <t>Company</t>
  </si>
  <si>
    <t>Off. D. Disease</t>
  </si>
  <si>
    <t>Enl. D. Disease</t>
  </si>
  <si>
    <t>*</t>
  </si>
  <si>
    <t>TOTALS - 72nd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</si>
</sst>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2" width="23.28515625" customWidth="1"/>
    <col min="3" max="3" width="44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5703125" customWidth="1"/>
    <col min="19" max="19" width="14.42578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116</v>
      </c>
      <c r="R1" s="2" t="s">
        <v>117</v>
      </c>
      <c r="S1" s="2" t="s">
        <v>118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1</v>
      </c>
      <c r="L2" s="2">
        <v>1</v>
      </c>
      <c r="M2" s="2">
        <v>2</v>
      </c>
      <c r="N2" s="2">
        <v>0</v>
      </c>
      <c r="O2" s="2">
        <v>0</v>
      </c>
      <c r="P2" s="2">
        <f t="shared" ref="P2:P8" si="0">SUM(H2:O2)</f>
        <v>4</v>
      </c>
      <c r="R2" s="2">
        <v>5</v>
      </c>
      <c r="S2" s="2">
        <v>51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22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22</v>
      </c>
      <c r="F4" s="3" t="s">
        <v>25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26</v>
      </c>
      <c r="E5" s="2" t="s">
        <v>22</v>
      </c>
      <c r="F5" s="3" t="s">
        <v>27</v>
      </c>
      <c r="G5" s="3" t="s">
        <v>28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29</v>
      </c>
      <c r="E6" s="2" t="s">
        <v>22</v>
      </c>
      <c r="F6" s="3" t="s">
        <v>30</v>
      </c>
      <c r="G6" s="3"/>
      <c r="H6" s="2">
        <v>1</v>
      </c>
      <c r="I6" s="2">
        <v>59</v>
      </c>
      <c r="J6" s="2">
        <v>2</v>
      </c>
      <c r="K6" s="2">
        <v>22</v>
      </c>
      <c r="L6" s="2">
        <v>5</v>
      </c>
      <c r="M6" s="2">
        <v>62</v>
      </c>
      <c r="N6" s="2">
        <v>0</v>
      </c>
      <c r="O6" s="2">
        <v>44</v>
      </c>
      <c r="P6" s="2">
        <f t="shared" si="0"/>
        <v>195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31</v>
      </c>
      <c r="E7" s="2" t="s">
        <v>22</v>
      </c>
      <c r="F7" s="3" t="s">
        <v>32</v>
      </c>
      <c r="G7" s="3" t="s">
        <v>33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5</v>
      </c>
      <c r="N7" s="2">
        <v>0</v>
      </c>
      <c r="O7" s="2">
        <v>0</v>
      </c>
      <c r="P7" s="2">
        <f t="shared" si="0"/>
        <v>5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31</v>
      </c>
      <c r="E8" s="2" t="s">
        <v>22</v>
      </c>
      <c r="F8" s="3" t="s">
        <v>34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5</v>
      </c>
      <c r="N8" s="2">
        <v>0</v>
      </c>
      <c r="O8" s="2">
        <v>0</v>
      </c>
      <c r="P8" s="2">
        <f t="shared" si="0"/>
        <v>5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35</v>
      </c>
      <c r="D9" s="1" t="s">
        <v>36</v>
      </c>
      <c r="E9" s="2" t="s">
        <v>22</v>
      </c>
      <c r="F9" s="3" t="s">
        <v>37</v>
      </c>
      <c r="G9" s="3"/>
      <c r="H9" s="2">
        <v>0</v>
      </c>
      <c r="I9" s="2">
        <v>0</v>
      </c>
      <c r="J9" s="2">
        <v>0</v>
      </c>
      <c r="K9" s="2">
        <v>2</v>
      </c>
      <c r="L9" s="2" t="s">
        <v>119</v>
      </c>
      <c r="M9" s="2" t="s">
        <v>119</v>
      </c>
      <c r="N9" s="2" t="s">
        <v>119</v>
      </c>
      <c r="O9" s="2" t="s">
        <v>119</v>
      </c>
      <c r="P9" s="2" t="s">
        <v>119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35</v>
      </c>
      <c r="D10" s="1" t="s">
        <v>38</v>
      </c>
      <c r="E10" s="2" t="s">
        <v>22</v>
      </c>
      <c r="F10" s="3" t="s">
        <v>39</v>
      </c>
      <c r="G10" s="3"/>
      <c r="H10" s="2">
        <v>0</v>
      </c>
      <c r="I10" s="2">
        <v>0</v>
      </c>
      <c r="J10" s="2">
        <v>0</v>
      </c>
      <c r="K10" s="2">
        <v>1</v>
      </c>
      <c r="L10" s="2" t="s">
        <v>119</v>
      </c>
      <c r="M10" s="2" t="s">
        <v>119</v>
      </c>
      <c r="N10" s="2" t="s">
        <v>119</v>
      </c>
      <c r="O10" s="2" t="s">
        <v>119</v>
      </c>
      <c r="P10" s="2" t="s">
        <v>119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35</v>
      </c>
      <c r="D11" s="1" t="s">
        <v>40</v>
      </c>
      <c r="E11" s="2" t="s">
        <v>22</v>
      </c>
      <c r="F11" s="3" t="s">
        <v>41</v>
      </c>
      <c r="G11" s="3"/>
      <c r="H11" s="2">
        <v>1</v>
      </c>
      <c r="I11" s="2">
        <v>15</v>
      </c>
      <c r="J11" s="2">
        <v>0</v>
      </c>
      <c r="K11" s="2">
        <v>3</v>
      </c>
      <c r="L11" s="2" t="s">
        <v>119</v>
      </c>
      <c r="M11" s="2" t="s">
        <v>119</v>
      </c>
      <c r="N11" s="2" t="s">
        <v>119</v>
      </c>
      <c r="O11" s="2" t="s">
        <v>119</v>
      </c>
      <c r="P11" s="2" t="s">
        <v>119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35</v>
      </c>
      <c r="D12" s="1" t="s">
        <v>40</v>
      </c>
      <c r="E12" s="2" t="s">
        <v>22</v>
      </c>
      <c r="F12" s="3" t="s">
        <v>42</v>
      </c>
      <c r="G12" s="3"/>
      <c r="H12" s="2">
        <v>0</v>
      </c>
      <c r="I12" s="2">
        <v>0</v>
      </c>
      <c r="J12" s="2">
        <v>0</v>
      </c>
      <c r="K12" s="2">
        <v>0</v>
      </c>
      <c r="L12" s="2" t="s">
        <v>119</v>
      </c>
      <c r="M12" s="2" t="s">
        <v>119</v>
      </c>
      <c r="N12" s="2" t="s">
        <v>119</v>
      </c>
      <c r="O12" s="2" t="s">
        <v>119</v>
      </c>
      <c r="P12" s="2" t="s">
        <v>119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35</v>
      </c>
      <c r="D13" s="1" t="s">
        <v>43</v>
      </c>
      <c r="E13" s="2" t="s">
        <v>22</v>
      </c>
      <c r="F13" s="3" t="s">
        <v>37</v>
      </c>
      <c r="G13" s="3" t="s">
        <v>44</v>
      </c>
      <c r="H13" s="2">
        <v>1</v>
      </c>
      <c r="I13" s="2">
        <v>15</v>
      </c>
      <c r="J13" s="2">
        <v>0</v>
      </c>
      <c r="K13" s="2">
        <v>6</v>
      </c>
      <c r="L13" s="2">
        <v>0</v>
      </c>
      <c r="M13" s="2">
        <v>61</v>
      </c>
      <c r="N13" s="2">
        <v>0</v>
      </c>
      <c r="O13" s="2">
        <v>4</v>
      </c>
      <c r="P13" s="2">
        <f>SUM(H13:O13)</f>
        <v>87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45</v>
      </c>
      <c r="D14" s="1" t="s">
        <v>46</v>
      </c>
      <c r="E14" s="2" t="s">
        <v>22</v>
      </c>
      <c r="F14" s="3" t="s">
        <v>47</v>
      </c>
      <c r="G14" s="3"/>
      <c r="H14" s="2">
        <v>0</v>
      </c>
      <c r="I14" s="2">
        <v>5</v>
      </c>
      <c r="J14" s="2">
        <v>0</v>
      </c>
      <c r="K14" s="2">
        <v>2</v>
      </c>
      <c r="L14" s="2" t="s">
        <v>119</v>
      </c>
      <c r="M14" s="2" t="s">
        <v>119</v>
      </c>
      <c r="N14" s="2" t="s">
        <v>119</v>
      </c>
      <c r="O14" s="2" t="s">
        <v>119</v>
      </c>
      <c r="P14" s="2" t="s">
        <v>119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45</v>
      </c>
      <c r="D15" s="1" t="s">
        <v>48</v>
      </c>
      <c r="E15" s="2" t="s">
        <v>22</v>
      </c>
      <c r="F15" s="3" t="s">
        <v>49</v>
      </c>
      <c r="G15" s="3"/>
      <c r="H15" s="2">
        <v>0</v>
      </c>
      <c r="I15" s="2">
        <v>0</v>
      </c>
      <c r="J15" s="2">
        <v>0</v>
      </c>
      <c r="K15" s="2">
        <v>0</v>
      </c>
      <c r="L15" s="2" t="s">
        <v>119</v>
      </c>
      <c r="M15" s="2" t="s">
        <v>119</v>
      </c>
      <c r="N15" s="2" t="s">
        <v>119</v>
      </c>
      <c r="O15" s="2" t="s">
        <v>119</v>
      </c>
      <c r="P15" s="2" t="s">
        <v>119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45</v>
      </c>
      <c r="D16" s="1" t="s">
        <v>50</v>
      </c>
      <c r="E16" s="2" t="s">
        <v>22</v>
      </c>
      <c r="F16" s="3" t="s">
        <v>51</v>
      </c>
      <c r="G16" s="3"/>
      <c r="H16" s="2">
        <v>0</v>
      </c>
      <c r="I16" s="2">
        <v>0</v>
      </c>
      <c r="J16" s="2">
        <v>0</v>
      </c>
      <c r="K16" s="2">
        <v>0</v>
      </c>
      <c r="L16" s="2" t="s">
        <v>119</v>
      </c>
      <c r="M16" s="2" t="s">
        <v>119</v>
      </c>
      <c r="N16" s="2" t="s">
        <v>119</v>
      </c>
      <c r="O16" s="2" t="s">
        <v>119</v>
      </c>
      <c r="P16" s="2" t="s">
        <v>119</v>
      </c>
    </row>
    <row r="17" spans="1:16" s="2" customFormat="1" ht="12.75" customHeight="1" x14ac:dyDescent="0.2">
      <c r="A17" s="2" t="s">
        <v>16</v>
      </c>
      <c r="B17" s="2" t="s">
        <v>17</v>
      </c>
      <c r="C17" s="2" t="s">
        <v>45</v>
      </c>
      <c r="D17" s="1" t="s">
        <v>52</v>
      </c>
      <c r="E17" s="2" t="s">
        <v>22</v>
      </c>
      <c r="F17" s="3" t="s">
        <v>53</v>
      </c>
      <c r="G17" s="3" t="s">
        <v>54</v>
      </c>
      <c r="H17" s="2">
        <v>0</v>
      </c>
      <c r="I17" s="2">
        <v>5</v>
      </c>
      <c r="J17" s="2">
        <v>0</v>
      </c>
      <c r="K17" s="2">
        <v>2</v>
      </c>
      <c r="L17" s="2">
        <v>2</v>
      </c>
      <c r="M17" s="2">
        <v>21</v>
      </c>
      <c r="N17" s="2">
        <v>0</v>
      </c>
      <c r="O17" s="2">
        <v>7</v>
      </c>
      <c r="P17" s="2">
        <f t="shared" ref="P17:P25" si="1">SUM(H17:O17)</f>
        <v>37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55</v>
      </c>
      <c r="E18" s="2" t="s">
        <v>22</v>
      </c>
      <c r="F18" s="3" t="s">
        <v>56</v>
      </c>
      <c r="G18" s="3" t="s">
        <v>57</v>
      </c>
      <c r="H18" s="2">
        <v>0</v>
      </c>
      <c r="I18" s="2">
        <v>0</v>
      </c>
      <c r="J18" s="2">
        <v>0</v>
      </c>
      <c r="K18" s="2">
        <v>2</v>
      </c>
      <c r="L18" s="2">
        <v>1</v>
      </c>
      <c r="M18" s="2">
        <v>5</v>
      </c>
      <c r="N18" s="2">
        <v>0</v>
      </c>
      <c r="O18" s="2">
        <v>0</v>
      </c>
      <c r="P18" s="2">
        <f t="shared" si="1"/>
        <v>8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58</v>
      </c>
      <c r="E19" s="2" t="s">
        <v>22</v>
      </c>
      <c r="F19" s="3" t="s">
        <v>60</v>
      </c>
      <c r="G19" s="3" t="s">
        <v>59</v>
      </c>
      <c r="H19" s="2">
        <v>4</v>
      </c>
      <c r="I19" s="2">
        <v>11</v>
      </c>
      <c r="J19" s="2">
        <v>1</v>
      </c>
      <c r="K19" s="2">
        <v>2</v>
      </c>
      <c r="L19" s="2">
        <v>6</v>
      </c>
      <c r="M19" s="2">
        <v>22</v>
      </c>
      <c r="N19" s="2">
        <v>1</v>
      </c>
      <c r="O19" s="2">
        <v>54</v>
      </c>
      <c r="P19" s="2">
        <f t="shared" si="1"/>
        <v>101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61</v>
      </c>
      <c r="E20" s="2" t="s">
        <v>62</v>
      </c>
      <c r="F20" s="3" t="s">
        <v>63</v>
      </c>
      <c r="G20" s="3" t="s">
        <v>64</v>
      </c>
      <c r="H20" s="2">
        <v>0</v>
      </c>
      <c r="I20" s="2">
        <v>7</v>
      </c>
      <c r="J20" s="2">
        <v>1</v>
      </c>
      <c r="K20" s="2">
        <v>6</v>
      </c>
      <c r="L20" s="2">
        <v>6</v>
      </c>
      <c r="M20" s="2">
        <v>66</v>
      </c>
      <c r="N20" s="2">
        <v>0</v>
      </c>
      <c r="O20" s="2">
        <v>28</v>
      </c>
      <c r="P20" s="2">
        <f t="shared" si="1"/>
        <v>114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65</v>
      </c>
      <c r="E21" s="2" t="s">
        <v>22</v>
      </c>
      <c r="F21" s="3" t="s">
        <v>66</v>
      </c>
      <c r="G21" s="3"/>
      <c r="H21" s="2">
        <v>0</v>
      </c>
      <c r="I21" s="2">
        <v>0</v>
      </c>
      <c r="J21" s="2">
        <v>0</v>
      </c>
      <c r="K21" s="2">
        <v>1</v>
      </c>
      <c r="L21" s="2">
        <v>0</v>
      </c>
      <c r="M21" s="2">
        <v>7</v>
      </c>
      <c r="N21" s="2">
        <v>0</v>
      </c>
      <c r="O21" s="2">
        <v>0</v>
      </c>
      <c r="P21" s="2">
        <f t="shared" si="1"/>
        <v>8</v>
      </c>
    </row>
    <row r="22" spans="1:16" s="2" customFormat="1" ht="12.75" customHeight="1" x14ac:dyDescent="0.2">
      <c r="A22" s="2" t="s">
        <v>16</v>
      </c>
      <c r="B22" s="2" t="s">
        <v>17</v>
      </c>
      <c r="D22" s="1" t="s">
        <v>67</v>
      </c>
      <c r="E22" s="2" t="s">
        <v>22</v>
      </c>
      <c r="F22" s="3" t="s">
        <v>68</v>
      </c>
      <c r="G22" s="3"/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 t="shared" si="1"/>
        <v>0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69</v>
      </c>
      <c r="D23" s="1" t="s">
        <v>70</v>
      </c>
      <c r="E23" s="2" t="s">
        <v>22</v>
      </c>
      <c r="F23" s="3" t="s">
        <v>71</v>
      </c>
      <c r="G23" s="3"/>
      <c r="H23" s="2">
        <v>0</v>
      </c>
      <c r="I23" s="2">
        <v>3</v>
      </c>
      <c r="J23" s="2">
        <v>1</v>
      </c>
      <c r="K23" s="2">
        <v>1</v>
      </c>
      <c r="L23" s="2">
        <v>1</v>
      </c>
      <c r="M23" s="2">
        <v>14</v>
      </c>
      <c r="N23" s="2">
        <v>0</v>
      </c>
      <c r="O23" s="2">
        <v>0</v>
      </c>
      <c r="P23" s="2">
        <f t="shared" si="1"/>
        <v>20</v>
      </c>
    </row>
    <row r="24" spans="1:16" s="2" customFormat="1" ht="12.75" customHeight="1" x14ac:dyDescent="0.2">
      <c r="A24" s="2" t="s">
        <v>16</v>
      </c>
      <c r="B24" s="2" t="s">
        <v>17</v>
      </c>
      <c r="C24" s="2" t="s">
        <v>69</v>
      </c>
      <c r="D24" s="1" t="s">
        <v>72</v>
      </c>
      <c r="E24" s="2" t="s">
        <v>22</v>
      </c>
      <c r="F24" s="3" t="s">
        <v>73</v>
      </c>
      <c r="G24" s="3" t="s">
        <v>74</v>
      </c>
      <c r="H24" s="2">
        <v>0</v>
      </c>
      <c r="I24" s="2">
        <v>3</v>
      </c>
      <c r="J24" s="2">
        <v>1</v>
      </c>
      <c r="K24" s="2">
        <v>1</v>
      </c>
      <c r="L24" s="2">
        <v>1</v>
      </c>
      <c r="M24" s="2">
        <v>14</v>
      </c>
      <c r="N24" s="2">
        <v>0</v>
      </c>
      <c r="O24" s="2">
        <v>0</v>
      </c>
      <c r="P24" s="2">
        <f t="shared" si="1"/>
        <v>20</v>
      </c>
    </row>
    <row r="25" spans="1:16" s="2" customFormat="1" ht="12.75" customHeight="1" x14ac:dyDescent="0.2">
      <c r="A25" s="2" t="s">
        <v>16</v>
      </c>
      <c r="B25" s="2" t="s">
        <v>17</v>
      </c>
      <c r="D25" s="1" t="s">
        <v>75</v>
      </c>
      <c r="E25" s="2" t="s">
        <v>22</v>
      </c>
      <c r="F25" s="3" t="s">
        <v>76</v>
      </c>
      <c r="G25" s="3" t="s">
        <v>77</v>
      </c>
      <c r="H25" s="2">
        <v>0</v>
      </c>
      <c r="I25" s="2">
        <v>2</v>
      </c>
      <c r="J25" s="2">
        <v>0</v>
      </c>
      <c r="K25" s="2">
        <v>2</v>
      </c>
      <c r="L25" s="2">
        <v>2</v>
      </c>
      <c r="M25" s="2">
        <v>12</v>
      </c>
      <c r="N25" s="2">
        <v>0</v>
      </c>
      <c r="O25" s="2">
        <v>3</v>
      </c>
      <c r="P25" s="2">
        <f t="shared" si="1"/>
        <v>21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78</v>
      </c>
      <c r="D26" s="1" t="s">
        <v>79</v>
      </c>
      <c r="E26" s="2" t="s">
        <v>22</v>
      </c>
      <c r="F26" s="3" t="s">
        <v>80</v>
      </c>
      <c r="G26" s="3"/>
      <c r="H26" s="2">
        <v>0</v>
      </c>
      <c r="I26" s="2">
        <v>3</v>
      </c>
      <c r="J26" s="2">
        <v>0</v>
      </c>
      <c r="K26" s="2">
        <v>0</v>
      </c>
      <c r="L26" s="2" t="s">
        <v>119</v>
      </c>
      <c r="M26" s="2" t="s">
        <v>119</v>
      </c>
      <c r="N26" s="2" t="s">
        <v>119</v>
      </c>
      <c r="O26" s="2" t="s">
        <v>119</v>
      </c>
      <c r="P26" s="2" t="s">
        <v>119</v>
      </c>
    </row>
    <row r="27" spans="1:16" s="2" customFormat="1" ht="12.75" customHeight="1" x14ac:dyDescent="0.2">
      <c r="A27" s="2" t="s">
        <v>16</v>
      </c>
      <c r="B27" s="2" t="s">
        <v>17</v>
      </c>
      <c r="C27" s="2" t="s">
        <v>78</v>
      </c>
      <c r="D27" s="1" t="s">
        <v>81</v>
      </c>
      <c r="E27" s="2" t="s">
        <v>22</v>
      </c>
      <c r="F27" s="3" t="s">
        <v>82</v>
      </c>
      <c r="G27" s="3"/>
      <c r="H27" s="2">
        <v>0</v>
      </c>
      <c r="I27" s="2">
        <v>1</v>
      </c>
      <c r="J27" s="2">
        <v>0</v>
      </c>
      <c r="K27" s="2">
        <v>1</v>
      </c>
      <c r="L27" s="2" t="s">
        <v>119</v>
      </c>
      <c r="M27" s="2" t="s">
        <v>119</v>
      </c>
      <c r="N27" s="2" t="s">
        <v>119</v>
      </c>
      <c r="O27" s="2" t="s">
        <v>119</v>
      </c>
      <c r="P27" s="2" t="s">
        <v>119</v>
      </c>
    </row>
    <row r="28" spans="1:16" s="2" customFormat="1" ht="12.75" customHeight="1" x14ac:dyDescent="0.2">
      <c r="A28" s="2" t="s">
        <v>16</v>
      </c>
      <c r="B28" s="2" t="s">
        <v>17</v>
      </c>
      <c r="C28" s="2" t="s">
        <v>78</v>
      </c>
      <c r="D28" s="1" t="s">
        <v>83</v>
      </c>
      <c r="E28" s="2" t="s">
        <v>22</v>
      </c>
      <c r="F28" s="3" t="s">
        <v>84</v>
      </c>
      <c r="G28" s="3" t="s">
        <v>85</v>
      </c>
      <c r="H28" s="2">
        <v>0</v>
      </c>
      <c r="I28" s="2">
        <v>4</v>
      </c>
      <c r="J28" s="2">
        <v>0</v>
      </c>
      <c r="K28" s="2">
        <v>3</v>
      </c>
      <c r="L28" s="2">
        <v>3</v>
      </c>
      <c r="M28" s="2">
        <v>24</v>
      </c>
      <c r="N28" s="2">
        <v>0</v>
      </c>
      <c r="O28" s="2">
        <v>6</v>
      </c>
      <c r="P28" s="2">
        <f>SUM(H28:O28)</f>
        <v>40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86</v>
      </c>
      <c r="E29" s="2" t="s">
        <v>22</v>
      </c>
      <c r="F29" s="3" t="s">
        <v>87</v>
      </c>
      <c r="G29" s="3" t="s">
        <v>88</v>
      </c>
      <c r="H29" s="2">
        <v>0</v>
      </c>
      <c r="I29" s="2">
        <v>1</v>
      </c>
      <c r="J29" s="2">
        <v>0</v>
      </c>
      <c r="K29" s="2">
        <v>0</v>
      </c>
      <c r="L29" s="2" t="s">
        <v>119</v>
      </c>
      <c r="M29" s="2" t="s">
        <v>119</v>
      </c>
      <c r="N29" s="2" t="s">
        <v>119</v>
      </c>
      <c r="O29" s="2" t="s">
        <v>119</v>
      </c>
      <c r="P29" s="2" t="s">
        <v>119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89</v>
      </c>
      <c r="E30" s="2" t="s">
        <v>22</v>
      </c>
      <c r="F30" s="3" t="s">
        <v>90</v>
      </c>
      <c r="G30" s="3" t="s">
        <v>91</v>
      </c>
      <c r="H30" s="2">
        <v>0</v>
      </c>
      <c r="I30" s="2">
        <v>1</v>
      </c>
      <c r="J30" s="2">
        <v>0</v>
      </c>
      <c r="K30" s="2">
        <v>1</v>
      </c>
      <c r="L30" s="2" t="s">
        <v>119</v>
      </c>
      <c r="M30" s="2" t="s">
        <v>119</v>
      </c>
      <c r="N30" s="2" t="s">
        <v>119</v>
      </c>
      <c r="O30" s="2" t="s">
        <v>119</v>
      </c>
      <c r="P30" s="2" t="s">
        <v>119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92</v>
      </c>
      <c r="E31" s="2" t="s">
        <v>22</v>
      </c>
      <c r="F31" s="3" t="s">
        <v>87</v>
      </c>
      <c r="G31" s="3" t="s">
        <v>91</v>
      </c>
      <c r="H31" s="2">
        <v>0</v>
      </c>
      <c r="I31" s="2">
        <v>2</v>
      </c>
      <c r="J31" s="2">
        <v>0</v>
      </c>
      <c r="K31" s="2">
        <v>1</v>
      </c>
      <c r="L31" s="2">
        <v>0</v>
      </c>
      <c r="M31" s="2">
        <v>9</v>
      </c>
      <c r="N31" s="2">
        <v>0</v>
      </c>
      <c r="O31" s="2">
        <v>0</v>
      </c>
      <c r="P31" s="2">
        <f t="shared" ref="P31:P40" si="2">SUM(H31:O31)</f>
        <v>12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93</v>
      </c>
      <c r="E32" s="2" t="s">
        <v>22</v>
      </c>
      <c r="F32" s="3" t="s">
        <v>94</v>
      </c>
      <c r="G32" s="3" t="s">
        <v>95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2</v>
      </c>
      <c r="N32" s="2">
        <v>0</v>
      </c>
      <c r="O32" s="2">
        <v>0</v>
      </c>
      <c r="P32" s="2">
        <f t="shared" si="2"/>
        <v>3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96</v>
      </c>
      <c r="E33" s="2" t="s">
        <v>22</v>
      </c>
      <c r="F33" s="3" t="s">
        <v>97</v>
      </c>
      <c r="G33" s="3" t="s">
        <v>98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f t="shared" si="2"/>
        <v>0</v>
      </c>
    </row>
    <row r="34" spans="1:19" s="2" customFormat="1" ht="12.75" customHeight="1" x14ac:dyDescent="0.2">
      <c r="A34" s="2" t="s">
        <v>16</v>
      </c>
      <c r="B34" s="2" t="s">
        <v>17</v>
      </c>
      <c r="D34" s="1" t="s">
        <v>99</v>
      </c>
      <c r="E34" s="2" t="s">
        <v>22</v>
      </c>
      <c r="F34" s="3" t="s">
        <v>97</v>
      </c>
      <c r="G34" s="3" t="s">
        <v>100</v>
      </c>
      <c r="H34" s="2">
        <v>1</v>
      </c>
      <c r="I34" s="2">
        <v>2</v>
      </c>
      <c r="J34" s="2">
        <v>0</v>
      </c>
      <c r="K34" s="2">
        <v>1</v>
      </c>
      <c r="L34" s="2">
        <v>1</v>
      </c>
      <c r="M34" s="2">
        <v>9</v>
      </c>
      <c r="N34" s="2">
        <v>0</v>
      </c>
      <c r="O34" s="2">
        <v>0</v>
      </c>
      <c r="P34" s="2">
        <f t="shared" si="2"/>
        <v>14</v>
      </c>
    </row>
    <row r="35" spans="1:19" s="2" customFormat="1" ht="12.75" customHeight="1" x14ac:dyDescent="0.2">
      <c r="A35" s="2" t="s">
        <v>16</v>
      </c>
      <c r="B35" s="2" t="s">
        <v>17</v>
      </c>
      <c r="D35" s="1" t="s">
        <v>101</v>
      </c>
      <c r="E35" s="2" t="s">
        <v>22</v>
      </c>
      <c r="F35" s="3" t="s">
        <v>102</v>
      </c>
      <c r="G35" s="3" t="s">
        <v>103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f t="shared" si="2"/>
        <v>0</v>
      </c>
    </row>
    <row r="36" spans="1:19" s="2" customFormat="1" ht="12.75" customHeight="1" x14ac:dyDescent="0.2">
      <c r="A36" s="2" t="s">
        <v>16</v>
      </c>
      <c r="B36" s="2" t="s">
        <v>17</v>
      </c>
      <c r="D36" s="1" t="s">
        <v>104</v>
      </c>
      <c r="E36" s="2" t="s">
        <v>22</v>
      </c>
      <c r="F36" s="3" t="s">
        <v>105</v>
      </c>
      <c r="G36" s="3" t="s">
        <v>106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f t="shared" si="2"/>
        <v>0</v>
      </c>
    </row>
    <row r="37" spans="1:19" s="2" customFormat="1" ht="12.75" customHeight="1" x14ac:dyDescent="0.2">
      <c r="A37" s="2" t="s">
        <v>16</v>
      </c>
      <c r="B37" s="2" t="s">
        <v>17</v>
      </c>
      <c r="D37" s="1" t="s">
        <v>107</v>
      </c>
      <c r="E37" s="2" t="s">
        <v>22</v>
      </c>
      <c r="F37" s="3" t="s">
        <v>108</v>
      </c>
      <c r="G37" s="3" t="s">
        <v>109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f t="shared" si="2"/>
        <v>0</v>
      </c>
    </row>
    <row r="38" spans="1:19" s="2" customFormat="1" ht="12.75" customHeight="1" x14ac:dyDescent="0.2">
      <c r="A38" s="2" t="s">
        <v>16</v>
      </c>
      <c r="B38" s="2" t="s">
        <v>17</v>
      </c>
      <c r="D38" s="1" t="s">
        <v>110</v>
      </c>
      <c r="E38" s="2" t="s">
        <v>22</v>
      </c>
      <c r="F38" s="3" t="s">
        <v>111</v>
      </c>
      <c r="G38" s="3"/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f t="shared" si="2"/>
        <v>0</v>
      </c>
    </row>
    <row r="39" spans="1:19" s="2" customFormat="1" ht="12.75" customHeight="1" x14ac:dyDescent="0.2">
      <c r="A39" s="2" t="s">
        <v>16</v>
      </c>
      <c r="B39" s="2" t="s">
        <v>17</v>
      </c>
      <c r="D39" s="1" t="s">
        <v>112</v>
      </c>
      <c r="E39" s="2" t="s">
        <v>22</v>
      </c>
      <c r="F39" s="3" t="s">
        <v>113</v>
      </c>
      <c r="G39" s="3" t="s">
        <v>114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f t="shared" si="2"/>
        <v>0</v>
      </c>
    </row>
    <row r="40" spans="1:19" s="2" customFormat="1" ht="12.75" customHeight="1" x14ac:dyDescent="0.2">
      <c r="A40" s="2" t="s">
        <v>16</v>
      </c>
      <c r="B40" s="2" t="s">
        <v>17</v>
      </c>
      <c r="D40" s="1" t="s">
        <v>115</v>
      </c>
      <c r="F40" s="3"/>
      <c r="G40" s="3"/>
      <c r="H40" s="2">
        <v>0</v>
      </c>
      <c r="I40" s="2">
        <v>1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f t="shared" si="2"/>
        <v>1</v>
      </c>
    </row>
    <row r="41" spans="1:19" x14ac:dyDescent="0.2">
      <c r="A41" s="2" t="s">
        <v>120</v>
      </c>
      <c r="H41">
        <f>SUM(H2:H40)</f>
        <v>8</v>
      </c>
      <c r="I41">
        <f t="shared" ref="I41:S41" si="3">SUM(I2:I40)</f>
        <v>140</v>
      </c>
      <c r="J41">
        <f t="shared" si="3"/>
        <v>6</v>
      </c>
      <c r="K41">
        <f t="shared" si="3"/>
        <v>62</v>
      </c>
      <c r="L41">
        <f t="shared" si="3"/>
        <v>29</v>
      </c>
      <c r="M41">
        <f t="shared" si="3"/>
        <v>340</v>
      </c>
      <c r="N41">
        <f t="shared" si="3"/>
        <v>1</v>
      </c>
      <c r="O41">
        <f t="shared" si="3"/>
        <v>146</v>
      </c>
      <c r="P41">
        <f t="shared" si="3"/>
        <v>695</v>
      </c>
      <c r="Q41">
        <f t="shared" si="3"/>
        <v>0</v>
      </c>
      <c r="R41">
        <f t="shared" si="3"/>
        <v>5</v>
      </c>
      <c r="S41">
        <f t="shared" si="3"/>
        <v>51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2021-05-07T13:49:53Z</dcterms:modified>
</cp:coreProperties>
</file>