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780" yWindow="780" windowWidth="18255" windowHeight="12285" tabRatio="601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3" i="1" l="1"/>
  <c r="J53" i="1"/>
  <c r="K53" i="1"/>
  <c r="L53" i="1"/>
  <c r="M53" i="1"/>
  <c r="N53" i="1"/>
  <c r="O53" i="1"/>
  <c r="P53" i="1"/>
  <c r="Q53" i="1"/>
  <c r="R53" i="1"/>
  <c r="S53" i="1"/>
  <c r="H53" i="1"/>
  <c r="P52" i="1" l="1"/>
  <c r="P46" i="1"/>
  <c r="P45" i="1"/>
  <c r="P44" i="1"/>
  <c r="P43" i="1"/>
  <c r="P42" i="1"/>
  <c r="P38" i="1"/>
  <c r="P37" i="1"/>
  <c r="P31" i="1"/>
  <c r="P26" i="1"/>
  <c r="P25" i="1"/>
  <c r="P19" i="1"/>
  <c r="P18" i="1"/>
  <c r="P17" i="1"/>
  <c r="P16" i="1"/>
  <c r="P15" i="1"/>
  <c r="P13" i="1"/>
  <c r="P12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<sst xmlns="http://schemas.openxmlformats.org/spreadsheetml/2006/main" count="459" uniqueCount="139">
  <si>
    <t>Unit</t>
  </si>
  <si>
    <t>Place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</si>
  <si>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</si>
  <si>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</si>
  <si>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</si>
  <si>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</si>
  <si>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</si>
  <si>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</si>
  <si>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</si>
  <si>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</si>
  <si>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</si>
  <si>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</si>
  <si>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State</t>
  </si>
  <si>
    <t>Camp./Battle</t>
  </si>
  <si>
    <t>Type</t>
  </si>
  <si>
    <t>Aggregate</t>
  </si>
  <si>
    <t>63rd Regiment</t>
  </si>
  <si>
    <t>Infantry</t>
  </si>
  <si>
    <t>Union Mills</t>
  </si>
  <si>
    <t>Va</t>
  </si>
  <si>
    <t>3/12/1862</t>
  </si>
  <si>
    <t>Yorktown</t>
  </si>
  <si>
    <t>4/16/1862</t>
  </si>
  <si>
    <t>5/4/1862</t>
  </si>
  <si>
    <t>Fair Oaks</t>
  </si>
  <si>
    <t>5/31/1862</t>
  </si>
  <si>
    <t>6/1/1862</t>
  </si>
  <si>
    <t>Burnt Chimney</t>
  </si>
  <si>
    <t>6/19/1862</t>
  </si>
  <si>
    <t>6/24/1862</t>
  </si>
  <si>
    <t>Seven Days Battle</t>
  </si>
  <si>
    <t>6/25/1862</t>
  </si>
  <si>
    <t>7/2/1862</t>
  </si>
  <si>
    <t>6/26/1862</t>
  </si>
  <si>
    <t>Gaines Mill</t>
  </si>
  <si>
    <t>6/27/1862</t>
  </si>
  <si>
    <t>Savage Station</t>
  </si>
  <si>
    <t>6/29/1862</t>
  </si>
  <si>
    <t>Glendale</t>
  </si>
  <si>
    <t>6/30/1862</t>
  </si>
  <si>
    <t>Malvern Hill</t>
  </si>
  <si>
    <t>7/1/1862</t>
  </si>
  <si>
    <t>Total Loss for the 63rd Regiment</t>
  </si>
  <si>
    <t>Antietam</t>
  </si>
  <si>
    <t>Md</t>
  </si>
  <si>
    <t>9/17/1862</t>
  </si>
  <si>
    <t>Charleston</t>
  </si>
  <si>
    <t>WV</t>
  </si>
  <si>
    <t>10/16/1862</t>
  </si>
  <si>
    <t>10/17/1862</t>
  </si>
  <si>
    <t>Hartwood Church</t>
  </si>
  <si>
    <t>11/17/1862</t>
  </si>
  <si>
    <t>Fredericksburg</t>
  </si>
  <si>
    <t>12/11/1862</t>
  </si>
  <si>
    <t>12/15/1862</t>
  </si>
  <si>
    <t>Chancellorsville</t>
  </si>
  <si>
    <t>5/1/1863</t>
  </si>
  <si>
    <t>5/3/1863</t>
  </si>
  <si>
    <t>Gettysburg</t>
  </si>
  <si>
    <t>Pa</t>
  </si>
  <si>
    <t>7/1/1863</t>
  </si>
  <si>
    <t>7/3/1863</t>
  </si>
  <si>
    <t>Williamsport</t>
  </si>
  <si>
    <t>7/14/1863</t>
  </si>
  <si>
    <t>Auburn</t>
  </si>
  <si>
    <t>Bristoe Station</t>
  </si>
  <si>
    <t>10/14/1863</t>
  </si>
  <si>
    <t>Mile Run Campaign</t>
  </si>
  <si>
    <t>11/26/1863</t>
  </si>
  <si>
    <t>12/2/1863</t>
  </si>
  <si>
    <t>Robertson's Tavern</t>
  </si>
  <si>
    <t>11/27/1863</t>
  </si>
  <si>
    <t>Wilderness</t>
  </si>
  <si>
    <t>5/5/1864</t>
  </si>
  <si>
    <t>5/7/1864</t>
  </si>
  <si>
    <t>Spottsylvania Court House</t>
  </si>
  <si>
    <t>5/8/1864</t>
  </si>
  <si>
    <t>5/21/1864</t>
  </si>
  <si>
    <t>Po River</t>
  </si>
  <si>
    <t>5/9/1864</t>
  </si>
  <si>
    <t>5/10/1864</t>
  </si>
  <si>
    <t>Salient</t>
  </si>
  <si>
    <t>Landron House</t>
  </si>
  <si>
    <t>North Anna</t>
  </si>
  <si>
    <t>5/12/1864</t>
  </si>
  <si>
    <t>5/18/1864</t>
  </si>
  <si>
    <t>5/22/1864</t>
  </si>
  <si>
    <t xml:space="preserve"> </t>
  </si>
  <si>
    <t>Totopotomoy</t>
  </si>
  <si>
    <t>5/27/1864</t>
  </si>
  <si>
    <t>5/31/1864</t>
  </si>
  <si>
    <t>5/26/1864</t>
  </si>
  <si>
    <t>Cold Harbor</t>
  </si>
  <si>
    <t>6/1/1864</t>
  </si>
  <si>
    <t>6/12/1864</t>
  </si>
  <si>
    <t>6/3/1864</t>
  </si>
  <si>
    <t>Before Petersburg</t>
  </si>
  <si>
    <t>6/15/1864</t>
  </si>
  <si>
    <t>4/2/1865</t>
  </si>
  <si>
    <t>Petersburg</t>
  </si>
  <si>
    <t>Yellow Tavern</t>
  </si>
  <si>
    <t>Deep Bottom</t>
  </si>
  <si>
    <t>Strawberry Plains</t>
  </si>
  <si>
    <t>Beam's Station</t>
  </si>
  <si>
    <t>Hatcher's Run</t>
  </si>
  <si>
    <t>6/19/1864</t>
  </si>
  <si>
    <t>6/21/1864</t>
  </si>
  <si>
    <t>6/23/1864</t>
  </si>
  <si>
    <t>7/27/1864</t>
  </si>
  <si>
    <t>7/29/1864</t>
  </si>
  <si>
    <t>8/14/1864</t>
  </si>
  <si>
    <t>8/16/1864</t>
  </si>
  <si>
    <t>8/25/1864</t>
  </si>
  <si>
    <t>12/8/1864</t>
  </si>
  <si>
    <t>12/9/1864</t>
  </si>
  <si>
    <t>Petersburg Works</t>
  </si>
  <si>
    <t>3/25/1865</t>
  </si>
  <si>
    <t>Appomatox Campaign</t>
  </si>
  <si>
    <t>4/9/1865</t>
  </si>
  <si>
    <t>White Oak Ridge</t>
  </si>
  <si>
    <t>3/29/1865</t>
  </si>
  <si>
    <t>3/31/1865</t>
  </si>
  <si>
    <t>Deatonsville Road</t>
  </si>
  <si>
    <t>4/6/1865</t>
  </si>
  <si>
    <t>Farmville</t>
  </si>
  <si>
    <t>4/7/1865</t>
  </si>
  <si>
    <t>Appomatox Court House</t>
  </si>
  <si>
    <t>6/1/184</t>
  </si>
  <si>
    <t>Company</t>
  </si>
  <si>
    <t>Off. D. Disease</t>
  </si>
  <si>
    <t>Enl. D. Disease</t>
  </si>
  <si>
    <t>*</t>
  </si>
  <si>
    <t>$</t>
  </si>
  <si>
    <t>Total for Auburn and Bristoe Station</t>
  </si>
  <si>
    <t>Mine Run Campaign</t>
  </si>
  <si>
    <t>Total for North Anna and Totopotomy</t>
  </si>
  <si>
    <t>Aussault of Petersburg</t>
  </si>
  <si>
    <t>Total for Aussault of Petersburg and Yellow Taverb</t>
  </si>
  <si>
    <t>TOTALS - 63rd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</si>
</sst>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workbookViewId="0">
      <pane ySplit="510" activePane="bottomLeft"/>
      <selection activeCell="S1" sqref="S1:S1048576"/>
      <selection pane="bottomLeft"/>
    </sheetView>
  </sheetViews>
  <sheetFormatPr defaultColWidth="9.85546875" defaultRowHeight="12.75" x14ac:dyDescent="0.2"/>
  <cols>
    <col min="1" max="1" width="24.140625" customWidth="1"/>
    <col min="2" max="2" width="22.5703125" customWidth="1"/>
    <col min="3" max="3" width="44.140625" customWidth="1"/>
    <col min="4" max="4" width="44.7109375" customWidth="1"/>
    <col min="5" max="9" width="9.85546875" customWidth="1"/>
    <col min="10" max="10" width="9.7109375" bestFit="1" customWidth="1"/>
    <col min="11" max="11" width="10.7109375" bestFit="1" customWidth="1"/>
    <col min="12" max="12" width="10.28515625" bestFit="1" customWidth="1"/>
    <col min="13" max="13" width="10.7109375" bestFit="1" customWidth="1"/>
    <col min="17" max="17" width="17.7109375" customWidth="1"/>
    <col min="18" max="18" width="14.7109375" customWidth="1"/>
    <col min="19" max="19" width="15.140625" customWidth="1"/>
  </cols>
  <sheetData>
    <row r="1" spans="1:19" s="2" customFormat="1" x14ac:dyDescent="0.2">
      <c r="A1" s="2" t="s">
        <v>0</v>
      </c>
      <c r="B1" s="2" t="s">
        <v>14</v>
      </c>
      <c r="C1" s="2" t="s">
        <v>13</v>
      </c>
      <c r="D1" s="1" t="s">
        <v>1</v>
      </c>
      <c r="E1" s="2" t="s">
        <v>12</v>
      </c>
      <c r="F1" s="3" t="s">
        <v>2</v>
      </c>
      <c r="G1" s="3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15</v>
      </c>
      <c r="Q1" s="2" t="s">
        <v>128</v>
      </c>
      <c r="R1" s="2" t="s">
        <v>129</v>
      </c>
      <c r="S1" s="2" t="s">
        <v>130</v>
      </c>
    </row>
    <row r="2" spans="1:19" s="2" customFormat="1" ht="12.75" customHeight="1" x14ac:dyDescent="0.2">
      <c r="A2" s="2" t="s">
        <v>16</v>
      </c>
      <c r="B2" s="2" t="s">
        <v>17</v>
      </c>
      <c r="D2" s="1" t="s">
        <v>18</v>
      </c>
      <c r="E2" s="2" t="s">
        <v>19</v>
      </c>
      <c r="F2" s="3" t="s">
        <v>20</v>
      </c>
      <c r="G2" s="3"/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1</v>
      </c>
      <c r="N2" s="2">
        <v>0</v>
      </c>
      <c r="O2" s="2">
        <v>0</v>
      </c>
      <c r="P2" s="2">
        <f>SUM(H2:O2)</f>
        <v>1</v>
      </c>
      <c r="R2" s="2">
        <v>1</v>
      </c>
      <c r="S2" s="2">
        <v>94</v>
      </c>
    </row>
    <row r="3" spans="1:19" s="2" customFormat="1" ht="12.75" customHeight="1" x14ac:dyDescent="0.2">
      <c r="A3" s="2" t="s">
        <v>16</v>
      </c>
      <c r="B3" s="2" t="s">
        <v>17</v>
      </c>
      <c r="D3" s="1" t="s">
        <v>21</v>
      </c>
      <c r="E3" s="2" t="s">
        <v>19</v>
      </c>
      <c r="F3" s="3" t="s">
        <v>22</v>
      </c>
      <c r="G3" s="3" t="s">
        <v>23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f>SUM(H3:O3)</f>
        <v>0</v>
      </c>
    </row>
    <row r="4" spans="1:19" s="2" customFormat="1" ht="12.75" customHeight="1" x14ac:dyDescent="0.2">
      <c r="A4" s="2" t="s">
        <v>16</v>
      </c>
      <c r="B4" s="2" t="s">
        <v>17</v>
      </c>
      <c r="D4" s="1" t="s">
        <v>24</v>
      </c>
      <c r="E4" s="2" t="s">
        <v>19</v>
      </c>
      <c r="F4" s="3" t="s">
        <v>25</v>
      </c>
      <c r="G4" s="2" t="s">
        <v>26</v>
      </c>
      <c r="H4" s="2">
        <v>0</v>
      </c>
      <c r="I4" s="2">
        <v>0</v>
      </c>
      <c r="J4" s="2">
        <v>0</v>
      </c>
      <c r="K4" s="2">
        <v>1</v>
      </c>
      <c r="L4" s="2">
        <v>0</v>
      </c>
      <c r="M4" s="2">
        <v>0</v>
      </c>
      <c r="N4" s="2">
        <v>0</v>
      </c>
      <c r="O4" s="2">
        <v>0</v>
      </c>
      <c r="P4" s="2">
        <f>SUM(H4:O4)</f>
        <v>1</v>
      </c>
    </row>
    <row r="5" spans="1:19" s="2" customFormat="1" ht="12.75" customHeight="1" x14ac:dyDescent="0.2">
      <c r="A5" s="2" t="s">
        <v>16</v>
      </c>
      <c r="B5" s="2" t="s">
        <v>17</v>
      </c>
      <c r="D5" s="1" t="s">
        <v>27</v>
      </c>
      <c r="E5" s="2" t="s">
        <v>19</v>
      </c>
      <c r="F5" s="3" t="s">
        <v>28</v>
      </c>
      <c r="G5" s="3"/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2</v>
      </c>
      <c r="N5" s="2">
        <v>0</v>
      </c>
      <c r="O5" s="2">
        <v>0</v>
      </c>
      <c r="P5" s="2">
        <f>SUM(H5:O5)</f>
        <v>2</v>
      </c>
    </row>
    <row r="6" spans="1:19" s="2" customFormat="1" ht="12.75" customHeight="1" x14ac:dyDescent="0.2">
      <c r="A6" s="2" t="s">
        <v>16</v>
      </c>
      <c r="B6" s="2" t="s">
        <v>17</v>
      </c>
      <c r="D6" s="1" t="s">
        <v>24</v>
      </c>
      <c r="E6" s="2" t="s">
        <v>19</v>
      </c>
      <c r="F6" s="3" t="s">
        <v>29</v>
      </c>
      <c r="G6" s="3"/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1</v>
      </c>
      <c r="N6" s="2">
        <v>0</v>
      </c>
      <c r="O6" s="2">
        <v>0</v>
      </c>
      <c r="P6" s="2">
        <f>SUM(H6:O6)</f>
        <v>1</v>
      </c>
    </row>
    <row r="7" spans="1:19" s="2" customFormat="1" ht="12.75" customHeight="1" x14ac:dyDescent="0.2">
      <c r="A7" s="2" t="s">
        <v>16</v>
      </c>
      <c r="B7" s="2" t="s">
        <v>17</v>
      </c>
      <c r="C7" s="2" t="s">
        <v>30</v>
      </c>
      <c r="D7" s="1" t="s">
        <v>24</v>
      </c>
      <c r="E7" s="2" t="s">
        <v>19</v>
      </c>
      <c r="F7" s="3" t="s">
        <v>33</v>
      </c>
      <c r="G7" s="3" t="s">
        <v>87</v>
      </c>
      <c r="H7" s="2" t="s">
        <v>131</v>
      </c>
      <c r="I7" s="2" t="s">
        <v>131</v>
      </c>
      <c r="J7" s="2" t="s">
        <v>131</v>
      </c>
      <c r="K7" s="2" t="s">
        <v>131</v>
      </c>
      <c r="L7" s="2" t="s">
        <v>131</v>
      </c>
      <c r="M7" s="2" t="s">
        <v>131</v>
      </c>
      <c r="N7" s="2" t="s">
        <v>131</v>
      </c>
      <c r="O7" s="2" t="s">
        <v>131</v>
      </c>
      <c r="P7" s="2" t="s">
        <v>131</v>
      </c>
    </row>
    <row r="8" spans="1:19" s="2" customFormat="1" ht="12.75" customHeight="1" x14ac:dyDescent="0.2">
      <c r="A8" s="2" t="s">
        <v>16</v>
      </c>
      <c r="B8" s="2" t="s">
        <v>17</v>
      </c>
      <c r="C8" s="2" t="s">
        <v>30</v>
      </c>
      <c r="D8" s="1" t="s">
        <v>34</v>
      </c>
      <c r="E8" s="2" t="s">
        <v>19</v>
      </c>
      <c r="F8" s="3" t="s">
        <v>35</v>
      </c>
      <c r="G8" s="3"/>
      <c r="H8" s="2" t="s">
        <v>131</v>
      </c>
      <c r="I8" s="2" t="s">
        <v>131</v>
      </c>
      <c r="J8" s="2" t="s">
        <v>131</v>
      </c>
      <c r="K8" s="2" t="s">
        <v>131</v>
      </c>
      <c r="L8" s="2" t="s">
        <v>131</v>
      </c>
      <c r="M8" s="2" t="s">
        <v>131</v>
      </c>
      <c r="N8" s="2" t="s">
        <v>131</v>
      </c>
      <c r="O8" s="2" t="s">
        <v>131</v>
      </c>
      <c r="P8" s="2" t="s">
        <v>131</v>
      </c>
    </row>
    <row r="9" spans="1:19" s="2" customFormat="1" ht="12.75" customHeight="1" x14ac:dyDescent="0.2">
      <c r="A9" s="2" t="s">
        <v>16</v>
      </c>
      <c r="B9" s="2" t="s">
        <v>17</v>
      </c>
      <c r="C9" s="2" t="s">
        <v>30</v>
      </c>
      <c r="D9" s="1" t="s">
        <v>36</v>
      </c>
      <c r="E9" s="2" t="s">
        <v>19</v>
      </c>
      <c r="F9" s="3" t="s">
        <v>37</v>
      </c>
      <c r="G9" s="3"/>
      <c r="H9" s="2" t="s">
        <v>131</v>
      </c>
      <c r="I9" s="2" t="s">
        <v>131</v>
      </c>
      <c r="J9" s="2" t="s">
        <v>131</v>
      </c>
      <c r="K9" s="2" t="s">
        <v>131</v>
      </c>
      <c r="L9" s="2" t="s">
        <v>131</v>
      </c>
      <c r="M9" s="2" t="s">
        <v>131</v>
      </c>
      <c r="N9" s="2" t="s">
        <v>131</v>
      </c>
      <c r="O9" s="2" t="s">
        <v>131</v>
      </c>
      <c r="P9" s="2" t="s">
        <v>131</v>
      </c>
    </row>
    <row r="10" spans="1:19" s="2" customFormat="1" ht="12.75" customHeight="1" x14ac:dyDescent="0.2">
      <c r="A10" s="2" t="s">
        <v>16</v>
      </c>
      <c r="B10" s="2" t="s">
        <v>17</v>
      </c>
      <c r="C10" s="2" t="s">
        <v>30</v>
      </c>
      <c r="D10" s="1" t="s">
        <v>38</v>
      </c>
      <c r="E10" s="2" t="s">
        <v>19</v>
      </c>
      <c r="F10" s="3" t="s">
        <v>39</v>
      </c>
      <c r="G10" s="3"/>
      <c r="H10" s="2" t="s">
        <v>131</v>
      </c>
      <c r="I10" s="2" t="s">
        <v>131</v>
      </c>
      <c r="J10" s="2" t="s">
        <v>131</v>
      </c>
      <c r="K10" s="2" t="s">
        <v>131</v>
      </c>
      <c r="L10" s="2" t="s">
        <v>131</v>
      </c>
      <c r="M10" s="2" t="s">
        <v>131</v>
      </c>
      <c r="N10" s="2" t="s">
        <v>131</v>
      </c>
      <c r="O10" s="2" t="s">
        <v>131</v>
      </c>
      <c r="P10" s="2" t="s">
        <v>131</v>
      </c>
    </row>
    <row r="11" spans="1:19" s="2" customFormat="1" ht="12.75" customHeight="1" x14ac:dyDescent="0.2">
      <c r="A11" s="2" t="s">
        <v>16</v>
      </c>
      <c r="B11" s="2" t="s">
        <v>17</v>
      </c>
      <c r="C11" s="2" t="s">
        <v>30</v>
      </c>
      <c r="D11" s="1" t="s">
        <v>40</v>
      </c>
      <c r="E11" s="2" t="s">
        <v>19</v>
      </c>
      <c r="F11" s="3" t="s">
        <v>41</v>
      </c>
      <c r="G11" s="3"/>
      <c r="H11" s="2" t="s">
        <v>131</v>
      </c>
      <c r="I11" s="2" t="s">
        <v>131</v>
      </c>
      <c r="J11" s="2" t="s">
        <v>131</v>
      </c>
      <c r="K11" s="2" t="s">
        <v>131</v>
      </c>
      <c r="L11" s="2" t="s">
        <v>131</v>
      </c>
      <c r="M11" s="2" t="s">
        <v>131</v>
      </c>
      <c r="N11" s="2" t="s">
        <v>131</v>
      </c>
      <c r="O11" s="2" t="s">
        <v>131</v>
      </c>
      <c r="P11" s="2" t="s">
        <v>131</v>
      </c>
    </row>
    <row r="12" spans="1:19" s="2" customFormat="1" ht="12.75" customHeight="1" x14ac:dyDescent="0.2">
      <c r="A12" s="2" t="s">
        <v>16</v>
      </c>
      <c r="B12" s="2" t="s">
        <v>17</v>
      </c>
      <c r="C12" s="2" t="s">
        <v>30</v>
      </c>
      <c r="D12" s="1" t="s">
        <v>42</v>
      </c>
      <c r="F12" s="3" t="s">
        <v>31</v>
      </c>
      <c r="G12" s="3" t="s">
        <v>32</v>
      </c>
      <c r="H12" s="2">
        <v>0</v>
      </c>
      <c r="I12" s="2">
        <v>0</v>
      </c>
      <c r="J12" s="2">
        <v>0</v>
      </c>
      <c r="K12" s="2">
        <v>0</v>
      </c>
      <c r="L12" s="2">
        <v>1</v>
      </c>
      <c r="M12" s="2">
        <v>18</v>
      </c>
      <c r="N12" s="2">
        <v>1</v>
      </c>
      <c r="O12" s="2">
        <v>50</v>
      </c>
      <c r="P12" s="2">
        <f>SUM(H12:O12)</f>
        <v>70</v>
      </c>
    </row>
    <row r="13" spans="1:19" s="2" customFormat="1" ht="12.75" customHeight="1" x14ac:dyDescent="0.2">
      <c r="A13" s="2" t="s">
        <v>16</v>
      </c>
      <c r="B13" s="2" t="s">
        <v>17</v>
      </c>
      <c r="D13" s="1" t="s">
        <v>43</v>
      </c>
      <c r="E13" s="2" t="s">
        <v>44</v>
      </c>
      <c r="F13" s="3" t="s">
        <v>45</v>
      </c>
      <c r="G13" s="3"/>
      <c r="H13" s="2">
        <v>4</v>
      </c>
      <c r="I13" s="2">
        <v>31</v>
      </c>
      <c r="J13" s="2">
        <v>3</v>
      </c>
      <c r="K13" s="2">
        <v>26</v>
      </c>
      <c r="L13" s="2">
        <v>2</v>
      </c>
      <c r="M13" s="2">
        <v>134</v>
      </c>
      <c r="N13" s="2">
        <v>0</v>
      </c>
      <c r="O13" s="2">
        <v>2</v>
      </c>
      <c r="P13" s="2">
        <f>SUM(H13:O13)</f>
        <v>202</v>
      </c>
    </row>
    <row r="14" spans="1:19" s="2" customFormat="1" ht="12.75" customHeight="1" x14ac:dyDescent="0.2">
      <c r="A14" s="2" t="s">
        <v>16</v>
      </c>
      <c r="B14" s="2" t="s">
        <v>17</v>
      </c>
      <c r="D14" s="1" t="s">
        <v>46</v>
      </c>
      <c r="E14" s="2" t="s">
        <v>47</v>
      </c>
      <c r="F14" s="3" t="s">
        <v>48</v>
      </c>
      <c r="G14" s="3" t="s">
        <v>49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</row>
    <row r="15" spans="1:19" s="2" customFormat="1" ht="12.75" customHeight="1" x14ac:dyDescent="0.2">
      <c r="A15" s="2" t="s">
        <v>16</v>
      </c>
      <c r="B15" s="2" t="s">
        <v>17</v>
      </c>
      <c r="D15" s="1" t="s">
        <v>50</v>
      </c>
      <c r="E15" s="2" t="s">
        <v>19</v>
      </c>
      <c r="F15" s="3" t="s">
        <v>51</v>
      </c>
      <c r="G15" s="3"/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f>SUM(H15:O15)</f>
        <v>0</v>
      </c>
    </row>
    <row r="16" spans="1:19" s="2" customFormat="1" ht="12.75" customHeight="1" x14ac:dyDescent="0.2">
      <c r="A16" s="2" t="s">
        <v>16</v>
      </c>
      <c r="B16" s="2" t="s">
        <v>17</v>
      </c>
      <c r="D16" s="1" t="s">
        <v>52</v>
      </c>
      <c r="E16" s="2" t="s">
        <v>19</v>
      </c>
      <c r="F16" s="3" t="s">
        <v>53</v>
      </c>
      <c r="G16" s="3" t="s">
        <v>54</v>
      </c>
      <c r="H16" s="2">
        <v>0</v>
      </c>
      <c r="I16" s="2">
        <v>1</v>
      </c>
      <c r="J16" s="2">
        <v>1</v>
      </c>
      <c r="K16" s="2">
        <v>5</v>
      </c>
      <c r="L16" s="2">
        <v>6</v>
      </c>
      <c r="M16" s="2">
        <v>27</v>
      </c>
      <c r="N16" s="2">
        <v>0</v>
      </c>
      <c r="O16" s="2">
        <v>4</v>
      </c>
      <c r="P16" s="2">
        <f>SUM(H16:O16)</f>
        <v>44</v>
      </c>
    </row>
    <row r="17" spans="1:16" s="2" customFormat="1" ht="12.75" customHeight="1" x14ac:dyDescent="0.2">
      <c r="A17" s="2" t="s">
        <v>16</v>
      </c>
      <c r="B17" s="2" t="s">
        <v>17</v>
      </c>
      <c r="D17" s="1" t="s">
        <v>55</v>
      </c>
      <c r="E17" s="2" t="s">
        <v>19</v>
      </c>
      <c r="F17" s="3" t="s">
        <v>56</v>
      </c>
      <c r="G17" s="3" t="s">
        <v>57</v>
      </c>
      <c r="H17" s="2">
        <v>1</v>
      </c>
      <c r="I17" s="2">
        <v>0</v>
      </c>
      <c r="J17" s="2">
        <v>0</v>
      </c>
      <c r="K17" s="2">
        <v>1</v>
      </c>
      <c r="L17" s="2">
        <v>2</v>
      </c>
      <c r="M17" s="2">
        <v>0</v>
      </c>
      <c r="N17" s="2">
        <v>0</v>
      </c>
      <c r="O17" s="2">
        <v>2</v>
      </c>
      <c r="P17" s="2">
        <f>SUM(H17:O17)</f>
        <v>6</v>
      </c>
    </row>
    <row r="18" spans="1:16" s="2" customFormat="1" ht="12.75" customHeight="1" x14ac:dyDescent="0.2">
      <c r="A18" s="2" t="s">
        <v>16</v>
      </c>
      <c r="B18" s="2" t="s">
        <v>17</v>
      </c>
      <c r="D18" s="1" t="s">
        <v>58</v>
      </c>
      <c r="E18" s="2" t="s">
        <v>59</v>
      </c>
      <c r="F18" s="3" t="s">
        <v>60</v>
      </c>
      <c r="G18" s="3" t="s">
        <v>61</v>
      </c>
      <c r="H18" s="2">
        <v>0</v>
      </c>
      <c r="I18" s="2">
        <v>5</v>
      </c>
      <c r="J18" s="2">
        <v>0</v>
      </c>
      <c r="K18" s="2">
        <v>2</v>
      </c>
      <c r="L18" s="2">
        <v>1</v>
      </c>
      <c r="M18" s="2">
        <v>7</v>
      </c>
      <c r="N18" s="2">
        <v>1</v>
      </c>
      <c r="O18" s="2">
        <v>7</v>
      </c>
      <c r="P18" s="2">
        <f>SUM(H18:O18)</f>
        <v>23</v>
      </c>
    </row>
    <row r="19" spans="1:16" s="2" customFormat="1" ht="12.75" customHeight="1" x14ac:dyDescent="0.2">
      <c r="A19" s="2" t="s">
        <v>16</v>
      </c>
      <c r="B19" s="2" t="s">
        <v>17</v>
      </c>
      <c r="D19" s="1" t="s">
        <v>62</v>
      </c>
      <c r="E19" s="2" t="s">
        <v>44</v>
      </c>
      <c r="F19" s="3" t="s">
        <v>63</v>
      </c>
      <c r="G19" s="3"/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f>SUM(H19:O19)</f>
        <v>0</v>
      </c>
    </row>
    <row r="20" spans="1:16" s="2" customFormat="1" ht="12.75" customHeight="1" x14ac:dyDescent="0.2">
      <c r="A20" s="2" t="s">
        <v>16</v>
      </c>
      <c r="B20" s="2" t="s">
        <v>17</v>
      </c>
      <c r="D20" s="1" t="s">
        <v>64</v>
      </c>
      <c r="E20" s="2" t="s">
        <v>19</v>
      </c>
      <c r="F20" s="3" t="s">
        <v>66</v>
      </c>
      <c r="G20" s="3"/>
      <c r="H20" s="2" t="s">
        <v>132</v>
      </c>
      <c r="I20" s="2" t="s">
        <v>132</v>
      </c>
      <c r="J20" s="2" t="s">
        <v>132</v>
      </c>
      <c r="K20" s="2" t="s">
        <v>132</v>
      </c>
      <c r="L20" s="2" t="s">
        <v>132</v>
      </c>
      <c r="M20" s="2" t="s">
        <v>132</v>
      </c>
      <c r="N20" s="2" t="s">
        <v>132</v>
      </c>
      <c r="O20" s="2" t="s">
        <v>132</v>
      </c>
      <c r="P20" s="2" t="s">
        <v>132</v>
      </c>
    </row>
    <row r="21" spans="1:16" s="2" customFormat="1" ht="12.75" customHeight="1" x14ac:dyDescent="0.2">
      <c r="A21" s="2" t="s">
        <v>16</v>
      </c>
      <c r="B21" s="2" t="s">
        <v>17</v>
      </c>
      <c r="D21" s="1" t="s">
        <v>65</v>
      </c>
      <c r="E21" s="2" t="s">
        <v>19</v>
      </c>
      <c r="F21" s="3" t="s">
        <v>66</v>
      </c>
      <c r="G21" s="3"/>
      <c r="H21" s="2" t="s">
        <v>132</v>
      </c>
      <c r="I21" s="2" t="s">
        <v>132</v>
      </c>
      <c r="J21" s="2" t="s">
        <v>132</v>
      </c>
      <c r="K21" s="2" t="s">
        <v>132</v>
      </c>
      <c r="L21" s="2" t="s">
        <v>132</v>
      </c>
      <c r="M21" s="2" t="s">
        <v>132</v>
      </c>
      <c r="N21" s="2" t="s">
        <v>132</v>
      </c>
      <c r="O21" s="2" t="s">
        <v>132</v>
      </c>
      <c r="P21" s="2" t="s">
        <v>132</v>
      </c>
    </row>
    <row r="22" spans="1:16" s="2" customFormat="1" ht="12.75" customHeight="1" x14ac:dyDescent="0.2">
      <c r="A22" s="2" t="s">
        <v>16</v>
      </c>
      <c r="B22" s="2" t="s">
        <v>17</v>
      </c>
      <c r="D22" s="1" t="s">
        <v>133</v>
      </c>
      <c r="E22" s="2" t="s">
        <v>19</v>
      </c>
      <c r="F22" s="3" t="s">
        <v>66</v>
      </c>
      <c r="G22" s="3"/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2</v>
      </c>
      <c r="N22" s="2">
        <v>0</v>
      </c>
      <c r="O22" s="2">
        <v>7</v>
      </c>
      <c r="P22" s="2">
        <v>9</v>
      </c>
    </row>
    <row r="23" spans="1:16" s="2" customFormat="1" ht="12.75" customHeight="1" x14ac:dyDescent="0.2">
      <c r="A23" s="2" t="s">
        <v>16</v>
      </c>
      <c r="B23" s="2" t="s">
        <v>17</v>
      </c>
      <c r="C23" s="2" t="s">
        <v>67</v>
      </c>
      <c r="D23" s="1" t="s">
        <v>134</v>
      </c>
      <c r="E23" s="2" t="s">
        <v>19</v>
      </c>
      <c r="F23" s="3" t="s">
        <v>68</v>
      </c>
      <c r="G23" s="3" t="s">
        <v>69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</row>
    <row r="24" spans="1:16" s="2" customFormat="1" ht="12.75" customHeight="1" x14ac:dyDescent="0.2">
      <c r="A24" s="2" t="s">
        <v>16</v>
      </c>
      <c r="B24" s="2" t="s">
        <v>17</v>
      </c>
      <c r="C24" s="2" t="s">
        <v>67</v>
      </c>
      <c r="D24" s="1" t="s">
        <v>70</v>
      </c>
      <c r="E24" s="2" t="s">
        <v>19</v>
      </c>
      <c r="F24" s="3" t="s">
        <v>71</v>
      </c>
      <c r="G24" s="3"/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</row>
    <row r="25" spans="1:16" s="2" customFormat="1" ht="12.75" customHeight="1" x14ac:dyDescent="0.2">
      <c r="A25" s="2" t="s">
        <v>16</v>
      </c>
      <c r="B25" s="2" t="s">
        <v>17</v>
      </c>
      <c r="C25" s="2" t="s">
        <v>67</v>
      </c>
      <c r="D25" s="1" t="s">
        <v>42</v>
      </c>
      <c r="E25" s="2" t="s">
        <v>19</v>
      </c>
      <c r="F25" s="3" t="s">
        <v>68</v>
      </c>
      <c r="G25" s="3" t="s">
        <v>69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f>SUM(H25:O25)</f>
        <v>0</v>
      </c>
    </row>
    <row r="26" spans="1:16" s="2" customFormat="1" ht="12.75" customHeight="1" x14ac:dyDescent="0.2">
      <c r="A26" s="2" t="s">
        <v>16</v>
      </c>
      <c r="B26" s="2" t="s">
        <v>17</v>
      </c>
      <c r="D26" s="1" t="s">
        <v>72</v>
      </c>
      <c r="E26" s="2" t="s">
        <v>19</v>
      </c>
      <c r="F26" s="3" t="s">
        <v>73</v>
      </c>
      <c r="G26" s="3" t="s">
        <v>74</v>
      </c>
      <c r="H26" s="2">
        <v>1</v>
      </c>
      <c r="I26" s="2">
        <v>12</v>
      </c>
      <c r="J26" s="2">
        <v>1</v>
      </c>
      <c r="K26" s="2">
        <v>9</v>
      </c>
      <c r="L26" s="2">
        <v>0</v>
      </c>
      <c r="M26" s="2">
        <v>68</v>
      </c>
      <c r="N26" s="2">
        <v>0</v>
      </c>
      <c r="O26" s="2">
        <v>8</v>
      </c>
      <c r="P26" s="2">
        <f>SUM(H26:O26)</f>
        <v>99</v>
      </c>
    </row>
    <row r="27" spans="1:16" s="2" customFormat="1" ht="12.75" customHeight="1" x14ac:dyDescent="0.2">
      <c r="A27" s="2" t="s">
        <v>16</v>
      </c>
      <c r="B27" s="2" t="s">
        <v>17</v>
      </c>
      <c r="C27" s="2" t="s">
        <v>75</v>
      </c>
      <c r="D27" s="1" t="s">
        <v>75</v>
      </c>
      <c r="E27" s="2" t="s">
        <v>19</v>
      </c>
      <c r="F27" s="3" t="s">
        <v>76</v>
      </c>
      <c r="G27" s="3" t="s">
        <v>77</v>
      </c>
      <c r="H27" s="2">
        <v>0</v>
      </c>
      <c r="I27" s="2">
        <v>1</v>
      </c>
      <c r="J27" s="2">
        <v>0</v>
      </c>
      <c r="K27" s="2">
        <v>2</v>
      </c>
      <c r="L27" s="2" t="s">
        <v>131</v>
      </c>
      <c r="M27" s="2" t="s">
        <v>131</v>
      </c>
      <c r="N27" s="2" t="s">
        <v>131</v>
      </c>
      <c r="O27" s="2" t="s">
        <v>131</v>
      </c>
      <c r="P27" s="2" t="s">
        <v>131</v>
      </c>
    </row>
    <row r="28" spans="1:16" s="2" customFormat="1" ht="12.75" customHeight="1" x14ac:dyDescent="0.2">
      <c r="A28" s="2" t="s">
        <v>16</v>
      </c>
      <c r="B28" s="2" t="s">
        <v>17</v>
      </c>
      <c r="C28" s="2" t="s">
        <v>75</v>
      </c>
      <c r="D28" s="1" t="s">
        <v>78</v>
      </c>
      <c r="E28" s="2" t="s">
        <v>19</v>
      </c>
      <c r="F28" s="3" t="s">
        <v>79</v>
      </c>
      <c r="G28" s="3" t="s">
        <v>80</v>
      </c>
      <c r="H28" s="2">
        <v>0</v>
      </c>
      <c r="I28" s="2">
        <v>0</v>
      </c>
      <c r="J28" s="2">
        <v>0</v>
      </c>
      <c r="K28" s="2">
        <v>0</v>
      </c>
      <c r="L28" s="2" t="s">
        <v>131</v>
      </c>
      <c r="M28" s="2" t="s">
        <v>131</v>
      </c>
      <c r="N28" s="2" t="s">
        <v>131</v>
      </c>
      <c r="O28" s="2" t="s">
        <v>131</v>
      </c>
      <c r="P28" s="2" t="s">
        <v>131</v>
      </c>
    </row>
    <row r="29" spans="1:16" s="2" customFormat="1" ht="12.75" customHeight="1" x14ac:dyDescent="0.2">
      <c r="A29" s="2" t="s">
        <v>16</v>
      </c>
      <c r="B29" s="2" t="s">
        <v>17</v>
      </c>
      <c r="C29" s="2" t="s">
        <v>75</v>
      </c>
      <c r="D29" s="1" t="s">
        <v>81</v>
      </c>
      <c r="E29" s="2" t="s">
        <v>19</v>
      </c>
      <c r="F29" s="3" t="s">
        <v>84</v>
      </c>
      <c r="G29" s="3"/>
      <c r="H29" s="2">
        <v>1</v>
      </c>
      <c r="I29" s="2">
        <v>3</v>
      </c>
      <c r="J29" s="2">
        <v>0</v>
      </c>
      <c r="K29" s="2">
        <v>3</v>
      </c>
      <c r="L29" s="2" t="s">
        <v>131</v>
      </c>
      <c r="M29" s="2" t="s">
        <v>131</v>
      </c>
      <c r="N29" s="2" t="s">
        <v>131</v>
      </c>
      <c r="O29" s="2" t="s">
        <v>131</v>
      </c>
      <c r="P29" s="2" t="s">
        <v>131</v>
      </c>
    </row>
    <row r="30" spans="1:16" s="2" customFormat="1" ht="12.75" customHeight="1" x14ac:dyDescent="0.2">
      <c r="A30" s="2" t="s">
        <v>16</v>
      </c>
      <c r="B30" s="2" t="s">
        <v>17</v>
      </c>
      <c r="C30" s="2" t="s">
        <v>75</v>
      </c>
      <c r="D30" s="1" t="s">
        <v>82</v>
      </c>
      <c r="E30" s="2" t="s">
        <v>19</v>
      </c>
      <c r="F30" s="3" t="s">
        <v>85</v>
      </c>
      <c r="G30" s="3"/>
      <c r="H30" s="2">
        <v>0</v>
      </c>
      <c r="I30" s="2">
        <v>1</v>
      </c>
      <c r="J30" s="2">
        <v>0</v>
      </c>
      <c r="K30" s="2">
        <v>1</v>
      </c>
      <c r="L30" s="2" t="s">
        <v>131</v>
      </c>
      <c r="M30" s="2" t="s">
        <v>131</v>
      </c>
      <c r="N30" s="2" t="s">
        <v>131</v>
      </c>
      <c r="O30" s="2" t="s">
        <v>131</v>
      </c>
      <c r="P30" s="2" t="s">
        <v>131</v>
      </c>
    </row>
    <row r="31" spans="1:16" s="2" customFormat="1" ht="12.75" customHeight="1" x14ac:dyDescent="0.2">
      <c r="A31" s="2" t="s">
        <v>16</v>
      </c>
      <c r="B31" s="2" t="s">
        <v>17</v>
      </c>
      <c r="C31" s="2" t="s">
        <v>75</v>
      </c>
      <c r="D31" s="1" t="s">
        <v>42</v>
      </c>
      <c r="E31" s="2" t="s">
        <v>19</v>
      </c>
      <c r="F31" s="3"/>
      <c r="G31" s="3"/>
      <c r="H31" s="2">
        <v>1</v>
      </c>
      <c r="I31" s="2">
        <v>5</v>
      </c>
      <c r="J31" s="2">
        <v>0</v>
      </c>
      <c r="K31" s="2">
        <v>6</v>
      </c>
      <c r="L31" s="2">
        <v>0</v>
      </c>
      <c r="M31" s="2">
        <v>16</v>
      </c>
      <c r="N31" s="2">
        <v>0</v>
      </c>
      <c r="O31" s="2">
        <v>3</v>
      </c>
      <c r="P31" s="2">
        <f>SUM(H31:O31)</f>
        <v>31</v>
      </c>
    </row>
    <row r="32" spans="1:16" s="2" customFormat="1" ht="12.75" customHeight="1" x14ac:dyDescent="0.2">
      <c r="A32" s="2" t="s">
        <v>16</v>
      </c>
      <c r="B32" s="2" t="s">
        <v>17</v>
      </c>
      <c r="D32" s="1" t="s">
        <v>83</v>
      </c>
      <c r="E32" s="2" t="s">
        <v>19</v>
      </c>
      <c r="F32" s="3" t="s">
        <v>86</v>
      </c>
      <c r="G32" s="3" t="s">
        <v>91</v>
      </c>
      <c r="H32" s="2">
        <v>0</v>
      </c>
      <c r="I32" s="2">
        <v>0</v>
      </c>
      <c r="J32" s="2">
        <v>0</v>
      </c>
      <c r="K32" s="2">
        <v>0</v>
      </c>
      <c r="L32" s="2" t="s">
        <v>131</v>
      </c>
      <c r="M32" s="2" t="s">
        <v>131</v>
      </c>
      <c r="N32" s="2" t="s">
        <v>131</v>
      </c>
      <c r="O32" s="2" t="s">
        <v>131</v>
      </c>
      <c r="P32" s="2" t="s">
        <v>131</v>
      </c>
    </row>
    <row r="33" spans="1:16" s="2" customFormat="1" ht="12.75" customHeight="1" x14ac:dyDescent="0.2">
      <c r="A33" s="2" t="s">
        <v>16</v>
      </c>
      <c r="B33" s="2" t="s">
        <v>17</v>
      </c>
      <c r="D33" s="1" t="s">
        <v>88</v>
      </c>
      <c r="E33" s="2" t="s">
        <v>19</v>
      </c>
      <c r="F33" s="3" t="s">
        <v>89</v>
      </c>
      <c r="G33" s="3" t="s">
        <v>90</v>
      </c>
      <c r="H33" s="2">
        <v>0</v>
      </c>
      <c r="I33" s="2">
        <v>2</v>
      </c>
      <c r="J33" s="2">
        <v>0</v>
      </c>
      <c r="K33" s="2">
        <v>0</v>
      </c>
      <c r="L33" s="2" t="s">
        <v>131</v>
      </c>
      <c r="M33" s="2" t="s">
        <v>131</v>
      </c>
      <c r="N33" s="2" t="s">
        <v>131</v>
      </c>
      <c r="O33" s="2" t="s">
        <v>131</v>
      </c>
      <c r="P33" s="2" t="s">
        <v>131</v>
      </c>
    </row>
    <row r="34" spans="1:16" s="2" customFormat="1" ht="12.75" customHeight="1" x14ac:dyDescent="0.2">
      <c r="A34" s="2" t="s">
        <v>16</v>
      </c>
      <c r="B34" s="2" t="s">
        <v>17</v>
      </c>
      <c r="D34" s="1" t="s">
        <v>135</v>
      </c>
      <c r="E34" s="2" t="s">
        <v>19</v>
      </c>
      <c r="F34" s="3" t="s">
        <v>86</v>
      </c>
      <c r="G34" s="3" t="s">
        <v>90</v>
      </c>
      <c r="H34" s="2">
        <v>0</v>
      </c>
      <c r="I34" s="2">
        <v>2</v>
      </c>
      <c r="J34" s="2">
        <v>0</v>
      </c>
      <c r="K34" s="2">
        <v>0</v>
      </c>
      <c r="L34" s="2">
        <v>0</v>
      </c>
      <c r="M34" s="2">
        <v>8</v>
      </c>
      <c r="N34" s="2">
        <v>0</v>
      </c>
      <c r="O34" s="2">
        <v>2</v>
      </c>
      <c r="P34" s="2">
        <v>12</v>
      </c>
    </row>
    <row r="35" spans="1:16" s="2" customFormat="1" ht="12.75" customHeight="1" x14ac:dyDescent="0.2">
      <c r="A35" s="2" t="s">
        <v>16</v>
      </c>
      <c r="B35" s="2" t="s">
        <v>17</v>
      </c>
      <c r="C35" s="2" t="s">
        <v>92</v>
      </c>
      <c r="D35" s="1" t="s">
        <v>92</v>
      </c>
      <c r="E35" s="2" t="s">
        <v>19</v>
      </c>
      <c r="F35" s="3" t="s">
        <v>93</v>
      </c>
      <c r="G35" s="3" t="s">
        <v>94</v>
      </c>
      <c r="H35" s="2">
        <v>0</v>
      </c>
      <c r="I35" s="2">
        <v>0</v>
      </c>
      <c r="J35" s="2">
        <v>0</v>
      </c>
      <c r="K35" s="2">
        <v>3</v>
      </c>
      <c r="L35" s="2" t="s">
        <v>131</v>
      </c>
      <c r="M35" s="2" t="s">
        <v>131</v>
      </c>
      <c r="N35" s="2" t="s">
        <v>131</v>
      </c>
      <c r="O35" s="2" t="s">
        <v>131</v>
      </c>
      <c r="P35" s="2" t="s">
        <v>131</v>
      </c>
    </row>
    <row r="36" spans="1:16" s="2" customFormat="1" ht="12.75" customHeight="1" x14ac:dyDescent="0.2">
      <c r="A36" s="2" t="s">
        <v>16</v>
      </c>
      <c r="B36" s="2" t="s">
        <v>17</v>
      </c>
      <c r="C36" s="2" t="s">
        <v>92</v>
      </c>
      <c r="D36" s="1" t="s">
        <v>92</v>
      </c>
      <c r="E36" s="2" t="s">
        <v>19</v>
      </c>
      <c r="F36" s="3" t="s">
        <v>95</v>
      </c>
      <c r="G36" s="3"/>
      <c r="H36" s="2">
        <v>0</v>
      </c>
      <c r="I36" s="2">
        <v>3</v>
      </c>
      <c r="J36" s="2">
        <v>0</v>
      </c>
      <c r="K36" s="2">
        <v>6</v>
      </c>
      <c r="L36" s="2" t="s">
        <v>131</v>
      </c>
      <c r="M36" s="2" t="s">
        <v>131</v>
      </c>
      <c r="N36" s="2" t="s">
        <v>131</v>
      </c>
      <c r="O36" s="2" t="s">
        <v>131</v>
      </c>
      <c r="P36" s="2" t="s">
        <v>131</v>
      </c>
    </row>
    <row r="37" spans="1:16" s="2" customFormat="1" ht="12.75" customHeight="1" x14ac:dyDescent="0.2">
      <c r="A37" s="2" t="s">
        <v>16</v>
      </c>
      <c r="B37" s="2" t="s">
        <v>17</v>
      </c>
      <c r="C37" s="2" t="s">
        <v>92</v>
      </c>
      <c r="D37" s="1" t="s">
        <v>42</v>
      </c>
      <c r="E37" s="2" t="s">
        <v>19</v>
      </c>
      <c r="F37" s="3" t="s">
        <v>127</v>
      </c>
      <c r="G37" s="3" t="s">
        <v>94</v>
      </c>
      <c r="H37" s="2">
        <v>0</v>
      </c>
      <c r="I37" s="2">
        <v>3</v>
      </c>
      <c r="J37" s="2">
        <v>0</v>
      </c>
      <c r="K37" s="2">
        <v>9</v>
      </c>
      <c r="L37" s="2">
        <v>1</v>
      </c>
      <c r="M37" s="2">
        <v>13</v>
      </c>
      <c r="N37" s="2">
        <v>0</v>
      </c>
      <c r="O37" s="2">
        <v>5</v>
      </c>
      <c r="P37" s="2">
        <f>SUM(H37:O37)</f>
        <v>31</v>
      </c>
    </row>
    <row r="38" spans="1:16" s="2" customFormat="1" ht="12.75" customHeight="1" x14ac:dyDescent="0.2">
      <c r="A38" s="2" t="s">
        <v>16</v>
      </c>
      <c r="B38" s="2" t="s">
        <v>17</v>
      </c>
      <c r="D38" s="1" t="s">
        <v>96</v>
      </c>
      <c r="E38" s="2" t="s">
        <v>19</v>
      </c>
      <c r="F38" s="3" t="s">
        <v>97</v>
      </c>
      <c r="G38" s="3" t="s">
        <v>98</v>
      </c>
      <c r="H38" s="2">
        <v>0</v>
      </c>
      <c r="I38" s="2">
        <v>2</v>
      </c>
      <c r="J38" s="2">
        <v>0</v>
      </c>
      <c r="K38" s="2">
        <v>3</v>
      </c>
      <c r="L38" s="2">
        <v>2</v>
      </c>
      <c r="M38" s="2">
        <v>25</v>
      </c>
      <c r="N38" s="2">
        <v>0</v>
      </c>
      <c r="O38" s="2">
        <v>15</v>
      </c>
      <c r="P38" s="2">
        <f>SUM(H38:O38)</f>
        <v>47</v>
      </c>
    </row>
    <row r="39" spans="1:16" s="2" customFormat="1" ht="12.75" customHeight="1" x14ac:dyDescent="0.2">
      <c r="A39" s="2" t="s">
        <v>16</v>
      </c>
      <c r="B39" s="2" t="s">
        <v>17</v>
      </c>
      <c r="D39" s="1" t="s">
        <v>136</v>
      </c>
      <c r="E39" s="2" t="s">
        <v>19</v>
      </c>
      <c r="F39" s="3" t="s">
        <v>97</v>
      </c>
      <c r="G39" s="3" t="s">
        <v>105</v>
      </c>
      <c r="H39" s="2">
        <v>0</v>
      </c>
      <c r="I39" s="2">
        <v>5</v>
      </c>
      <c r="J39" s="2">
        <v>1</v>
      </c>
      <c r="K39" s="2">
        <v>5</v>
      </c>
      <c r="L39" s="2" t="s">
        <v>131</v>
      </c>
      <c r="M39" s="2" t="s">
        <v>131</v>
      </c>
      <c r="N39" s="2" t="s">
        <v>131</v>
      </c>
      <c r="O39" s="2" t="s">
        <v>131</v>
      </c>
      <c r="P39" s="2" t="s">
        <v>131</v>
      </c>
    </row>
    <row r="40" spans="1:16" s="2" customFormat="1" ht="12.75" customHeight="1" x14ac:dyDescent="0.2">
      <c r="A40" s="2" t="s">
        <v>16</v>
      </c>
      <c r="B40" s="2" t="s">
        <v>17</v>
      </c>
      <c r="D40" s="1" t="s">
        <v>100</v>
      </c>
      <c r="E40" s="2" t="s">
        <v>19</v>
      </c>
      <c r="F40" s="3" t="s">
        <v>106</v>
      </c>
      <c r="G40" s="3" t="s">
        <v>107</v>
      </c>
      <c r="H40" s="2">
        <v>0</v>
      </c>
      <c r="I40" s="2">
        <v>0</v>
      </c>
      <c r="J40" s="2">
        <v>1</v>
      </c>
      <c r="K40" s="2">
        <v>2</v>
      </c>
      <c r="L40" s="2" t="s">
        <v>131</v>
      </c>
      <c r="M40" s="2" t="s">
        <v>131</v>
      </c>
      <c r="N40" s="2" t="s">
        <v>131</v>
      </c>
      <c r="O40" s="2" t="s">
        <v>131</v>
      </c>
      <c r="P40" s="2" t="s">
        <v>131</v>
      </c>
    </row>
    <row r="41" spans="1:16" s="2" customFormat="1" ht="12.75" customHeight="1" x14ac:dyDescent="0.2">
      <c r="A41" s="2" t="s">
        <v>16</v>
      </c>
      <c r="B41" s="2" t="s">
        <v>17</v>
      </c>
      <c r="D41" s="1" t="s">
        <v>137</v>
      </c>
      <c r="E41" s="2" t="s">
        <v>19</v>
      </c>
      <c r="F41" s="3" t="s">
        <v>97</v>
      </c>
      <c r="G41" s="3" t="s">
        <v>107</v>
      </c>
      <c r="H41" s="2">
        <v>0</v>
      </c>
      <c r="I41" s="2">
        <v>5</v>
      </c>
      <c r="J41" s="2">
        <v>2</v>
      </c>
      <c r="K41" s="2">
        <v>7</v>
      </c>
      <c r="L41" s="2">
        <v>0</v>
      </c>
      <c r="M41" s="2">
        <v>20</v>
      </c>
      <c r="N41" s="2">
        <v>0</v>
      </c>
      <c r="O41" s="2">
        <v>19</v>
      </c>
      <c r="P41" s="2">
        <v>53</v>
      </c>
    </row>
    <row r="42" spans="1:16" s="2" customFormat="1" ht="12.75" customHeight="1" x14ac:dyDescent="0.2">
      <c r="A42" s="2" t="s">
        <v>16</v>
      </c>
      <c r="B42" s="2" t="s">
        <v>17</v>
      </c>
      <c r="D42" s="1" t="s">
        <v>101</v>
      </c>
      <c r="E42" s="2" t="s">
        <v>19</v>
      </c>
      <c r="F42" s="3" t="s">
        <v>108</v>
      </c>
      <c r="G42" s="3" t="s">
        <v>109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1</v>
      </c>
      <c r="P42" s="2">
        <f>SUM(H42:O42)</f>
        <v>1</v>
      </c>
    </row>
    <row r="43" spans="1:16" s="2" customFormat="1" ht="12.75" customHeight="1" x14ac:dyDescent="0.2">
      <c r="A43" s="2" t="s">
        <v>16</v>
      </c>
      <c r="B43" s="2" t="s">
        <v>17</v>
      </c>
      <c r="D43" s="1" t="s">
        <v>102</v>
      </c>
      <c r="E43" s="2" t="s">
        <v>19</v>
      </c>
      <c r="F43" s="3" t="s">
        <v>110</v>
      </c>
      <c r="G43" s="3" t="s">
        <v>111</v>
      </c>
      <c r="H43" s="2">
        <v>0</v>
      </c>
      <c r="I43" s="2">
        <v>0</v>
      </c>
      <c r="J43" s="2">
        <v>0</v>
      </c>
      <c r="K43" s="2">
        <v>1</v>
      </c>
      <c r="L43" s="2">
        <v>0</v>
      </c>
      <c r="M43" s="2">
        <v>9</v>
      </c>
      <c r="N43" s="2">
        <v>0</v>
      </c>
      <c r="O43" s="2">
        <v>1</v>
      </c>
      <c r="P43" s="2">
        <f>SUM(H43:O43)</f>
        <v>11</v>
      </c>
    </row>
    <row r="44" spans="1:16" s="2" customFormat="1" ht="12.75" customHeight="1" x14ac:dyDescent="0.2">
      <c r="A44" s="2" t="s">
        <v>16</v>
      </c>
      <c r="B44" s="2" t="s">
        <v>17</v>
      </c>
      <c r="D44" s="1" t="s">
        <v>103</v>
      </c>
      <c r="E44" s="2" t="s">
        <v>19</v>
      </c>
      <c r="F44" s="3" t="s">
        <v>112</v>
      </c>
      <c r="G44" s="3"/>
      <c r="H44" s="2">
        <v>0</v>
      </c>
      <c r="I44" s="2">
        <v>2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25</v>
      </c>
      <c r="P44" s="2">
        <f>SUM(H44:O44)</f>
        <v>27</v>
      </c>
    </row>
    <row r="45" spans="1:16" s="2" customFormat="1" ht="12.75" customHeight="1" x14ac:dyDescent="0.2">
      <c r="A45" s="2" t="s">
        <v>16</v>
      </c>
      <c r="B45" s="2" t="s">
        <v>17</v>
      </c>
      <c r="D45" s="1" t="s">
        <v>104</v>
      </c>
      <c r="E45" s="2" t="s">
        <v>19</v>
      </c>
      <c r="F45" s="3" t="s">
        <v>113</v>
      </c>
      <c r="G45" s="3" t="s">
        <v>114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f>SUM(H45:O45)</f>
        <v>0</v>
      </c>
    </row>
    <row r="46" spans="1:16" s="2" customFormat="1" ht="12.75" customHeight="1" x14ac:dyDescent="0.2">
      <c r="A46" s="2" t="s">
        <v>16</v>
      </c>
      <c r="B46" s="2" t="s">
        <v>17</v>
      </c>
      <c r="D46" s="1" t="s">
        <v>115</v>
      </c>
      <c r="E46" s="2" t="s">
        <v>19</v>
      </c>
      <c r="F46" s="3" t="s">
        <v>116</v>
      </c>
      <c r="G46" s="3"/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1</v>
      </c>
      <c r="N46" s="2">
        <v>0</v>
      </c>
      <c r="O46" s="2">
        <v>0</v>
      </c>
      <c r="P46" s="2">
        <f>SUM(H46:O46)</f>
        <v>1</v>
      </c>
    </row>
    <row r="47" spans="1:16" s="2" customFormat="1" ht="12.75" customHeight="1" x14ac:dyDescent="0.2">
      <c r="A47" s="2" t="s">
        <v>16</v>
      </c>
      <c r="B47" s="2" t="s">
        <v>17</v>
      </c>
      <c r="C47" s="2" t="s">
        <v>117</v>
      </c>
      <c r="D47" s="1" t="s">
        <v>119</v>
      </c>
      <c r="E47" s="2" t="s">
        <v>19</v>
      </c>
      <c r="F47" s="3" t="s">
        <v>120</v>
      </c>
      <c r="G47" s="3" t="s">
        <v>121</v>
      </c>
      <c r="H47" s="2">
        <v>0</v>
      </c>
      <c r="I47" s="2">
        <v>0</v>
      </c>
      <c r="J47" s="2">
        <v>0</v>
      </c>
      <c r="K47" s="2">
        <v>0</v>
      </c>
      <c r="L47" s="2" t="s">
        <v>131</v>
      </c>
      <c r="M47" s="2" t="s">
        <v>131</v>
      </c>
      <c r="N47" s="2" t="s">
        <v>131</v>
      </c>
      <c r="O47" s="2" t="s">
        <v>131</v>
      </c>
      <c r="P47" s="2" t="s">
        <v>131</v>
      </c>
    </row>
    <row r="48" spans="1:16" s="2" customFormat="1" ht="12.75" customHeight="1" x14ac:dyDescent="0.2">
      <c r="A48" s="2" t="s">
        <v>16</v>
      </c>
      <c r="B48" s="2" t="s">
        <v>17</v>
      </c>
      <c r="C48" s="2" t="s">
        <v>117</v>
      </c>
      <c r="D48" s="1" t="s">
        <v>99</v>
      </c>
      <c r="E48" s="2" t="s">
        <v>19</v>
      </c>
      <c r="F48" s="3" t="s">
        <v>98</v>
      </c>
      <c r="G48" s="3"/>
      <c r="H48" s="2">
        <v>1</v>
      </c>
      <c r="I48" s="2">
        <v>1</v>
      </c>
      <c r="J48" s="2">
        <v>0</v>
      </c>
      <c r="K48" s="2">
        <v>0</v>
      </c>
      <c r="L48" s="2" t="s">
        <v>131</v>
      </c>
      <c r="M48" s="2" t="s">
        <v>131</v>
      </c>
      <c r="N48" s="2" t="s">
        <v>131</v>
      </c>
      <c r="O48" s="2" t="s">
        <v>131</v>
      </c>
      <c r="P48" s="2" t="s">
        <v>131</v>
      </c>
    </row>
    <row r="49" spans="1:19" s="2" customFormat="1" ht="12.75" customHeight="1" x14ac:dyDescent="0.2">
      <c r="A49" s="2" t="s">
        <v>16</v>
      </c>
      <c r="B49" s="2" t="s">
        <v>17</v>
      </c>
      <c r="C49" s="2" t="s">
        <v>117</v>
      </c>
      <c r="D49" s="1" t="s">
        <v>122</v>
      </c>
      <c r="E49" s="2" t="s">
        <v>19</v>
      </c>
      <c r="F49" s="3" t="s">
        <v>123</v>
      </c>
      <c r="G49" s="3"/>
      <c r="H49" s="2">
        <v>0</v>
      </c>
      <c r="I49" s="2">
        <v>1</v>
      </c>
      <c r="J49" s="2">
        <v>0</v>
      </c>
      <c r="K49" s="2">
        <v>1</v>
      </c>
      <c r="L49" s="2" t="s">
        <v>131</v>
      </c>
      <c r="M49" s="2" t="s">
        <v>131</v>
      </c>
      <c r="N49" s="2" t="s">
        <v>131</v>
      </c>
      <c r="O49" s="2" t="s">
        <v>131</v>
      </c>
      <c r="P49" s="2" t="s">
        <v>131</v>
      </c>
    </row>
    <row r="50" spans="1:19" s="2" customFormat="1" ht="12.75" customHeight="1" x14ac:dyDescent="0.2">
      <c r="A50" s="2" t="s">
        <v>16</v>
      </c>
      <c r="B50" s="2" t="s">
        <v>17</v>
      </c>
      <c r="C50" s="2" t="s">
        <v>117</v>
      </c>
      <c r="D50" s="1" t="s">
        <v>124</v>
      </c>
      <c r="E50" s="2" t="s">
        <v>19</v>
      </c>
      <c r="F50" s="3" t="s">
        <v>125</v>
      </c>
      <c r="G50" s="3"/>
      <c r="H50" s="2">
        <v>0</v>
      </c>
      <c r="I50" s="2">
        <v>0</v>
      </c>
      <c r="J50" s="2">
        <v>0</v>
      </c>
      <c r="K50" s="2">
        <v>1</v>
      </c>
      <c r="L50" s="2" t="s">
        <v>131</v>
      </c>
      <c r="M50" s="2" t="s">
        <v>131</v>
      </c>
      <c r="N50" s="2" t="s">
        <v>131</v>
      </c>
      <c r="O50" s="2" t="s">
        <v>131</v>
      </c>
      <c r="P50" s="2" t="s">
        <v>131</v>
      </c>
    </row>
    <row r="51" spans="1:19" s="2" customFormat="1" ht="12.75" customHeight="1" x14ac:dyDescent="0.2">
      <c r="A51" s="2" t="s">
        <v>16</v>
      </c>
      <c r="B51" s="2" t="s">
        <v>17</v>
      </c>
      <c r="C51" s="2" t="s">
        <v>117</v>
      </c>
      <c r="D51" s="1" t="s">
        <v>126</v>
      </c>
      <c r="E51" s="2" t="s">
        <v>19</v>
      </c>
      <c r="F51" s="3" t="s">
        <v>118</v>
      </c>
      <c r="G51" s="3"/>
      <c r="H51" s="2">
        <v>0</v>
      </c>
      <c r="I51" s="2">
        <v>0</v>
      </c>
      <c r="J51" s="2">
        <v>0</v>
      </c>
      <c r="K51" s="2">
        <v>0</v>
      </c>
      <c r="L51" s="2" t="s">
        <v>131</v>
      </c>
      <c r="M51" s="2" t="s">
        <v>131</v>
      </c>
      <c r="N51" s="2" t="s">
        <v>131</v>
      </c>
      <c r="O51" s="2" t="s">
        <v>131</v>
      </c>
      <c r="P51" s="2" t="s">
        <v>131</v>
      </c>
    </row>
    <row r="52" spans="1:19" s="2" customFormat="1" ht="12.75" customHeight="1" x14ac:dyDescent="0.2">
      <c r="A52" s="2" t="s">
        <v>16</v>
      </c>
      <c r="B52" s="2" t="s">
        <v>17</v>
      </c>
      <c r="C52" s="2" t="s">
        <v>117</v>
      </c>
      <c r="D52" s="1" t="s">
        <v>42</v>
      </c>
      <c r="E52" s="2" t="s">
        <v>19</v>
      </c>
      <c r="F52" s="3"/>
      <c r="G52" s="3"/>
      <c r="H52" s="2">
        <v>1</v>
      </c>
      <c r="I52" s="2">
        <v>2</v>
      </c>
      <c r="J52" s="2">
        <v>0</v>
      </c>
      <c r="K52" s="2">
        <v>2</v>
      </c>
      <c r="L52" s="2">
        <v>1</v>
      </c>
      <c r="M52" s="2">
        <v>4</v>
      </c>
      <c r="N52" s="2">
        <v>0</v>
      </c>
      <c r="O52" s="2">
        <v>2</v>
      </c>
      <c r="P52" s="2">
        <f>SUM(H52:O52)</f>
        <v>12</v>
      </c>
    </row>
    <row r="53" spans="1:19" x14ac:dyDescent="0.2">
      <c r="A53" s="2" t="s">
        <v>138</v>
      </c>
      <c r="H53">
        <f>SUM(H2:H52)</f>
        <v>10</v>
      </c>
      <c r="I53">
        <f t="shared" ref="I53:S53" si="0">SUM(I2:I52)</f>
        <v>87</v>
      </c>
      <c r="J53">
        <f t="shared" si="0"/>
        <v>9</v>
      </c>
      <c r="K53">
        <f t="shared" si="0"/>
        <v>96</v>
      </c>
      <c r="L53">
        <f t="shared" si="0"/>
        <v>16</v>
      </c>
      <c r="M53">
        <f t="shared" si="0"/>
        <v>356</v>
      </c>
      <c r="N53">
        <f t="shared" si="0"/>
        <v>2</v>
      </c>
      <c r="O53">
        <f t="shared" si="0"/>
        <v>153</v>
      </c>
      <c r="P53">
        <f t="shared" si="0"/>
        <v>684</v>
      </c>
      <c r="Q53">
        <f t="shared" si="0"/>
        <v>0</v>
      </c>
      <c r="R53">
        <f t="shared" si="0"/>
        <v>1</v>
      </c>
      <c r="S53">
        <f t="shared" si="0"/>
        <v>94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NY State Military Museum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jgandy</dc:creator>
  <cp:lastModifiedBy>NYSMM</cp:lastModifiedBy>
  <cp:lastPrinted>2012-05-07T12:18:46Z</cp:lastPrinted>
  <dcterms:created xsi:type="dcterms:W3CDTF">2004-09-13T11:52:37Z</dcterms:created>
  <dcterms:modified xsi:type="dcterms:W3CDTF">2021-05-07T13:38:54Z</dcterms:modified>
</cp:coreProperties>
</file>