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780" yWindow="780" windowWidth="18255" windowHeight="1228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3" i="1" l="1"/>
  <c r="J43" i="1"/>
  <c r="K43" i="1"/>
  <c r="L43" i="1"/>
  <c r="M43" i="1"/>
  <c r="N43" i="1"/>
  <c r="O43" i="1"/>
  <c r="Q43" i="1"/>
  <c r="R43" i="1"/>
  <c r="S43" i="1"/>
  <c r="H43" i="1"/>
  <c r="P42" i="1" l="1"/>
  <c r="P36" i="1"/>
  <c r="P35" i="1"/>
  <c r="P34" i="1"/>
  <c r="P33" i="1"/>
  <c r="P32" i="1"/>
  <c r="P28" i="1"/>
  <c r="P27" i="1"/>
  <c r="P23" i="1"/>
  <c r="P19" i="1"/>
  <c r="P18" i="1"/>
  <c r="P17" i="1"/>
  <c r="P16" i="1"/>
  <c r="P12" i="1"/>
  <c r="P8" i="1"/>
  <c r="P7" i="1"/>
  <c r="P6" i="1"/>
  <c r="P5" i="1"/>
  <c r="P4" i="1"/>
  <c r="P3" i="1"/>
  <c r="P2" i="1"/>
  <c r="P43" i="1" l="1"/>
</calcChain>
</file>

<file path=xl/sharedStrings.xml><?xml version="1.0" encoding="utf-8"?>
<sst xmlns="http://schemas.openxmlformats.org/spreadsheetml/2006/main" count="336" uniqueCount="121">
  <si>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</si>
  <si>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</si>
  <si>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</si>
  <si>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</si>
  <si>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</si>
  <si>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</si>
  <si>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</si>
  <si>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</si>
  <si>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</si>
  <si>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</si>
  <si>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</si>
  <si>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</si>
  <si>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</si>
  <si>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</si>
  <si>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</si>
  <si>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</si>
  <si>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39th Regiment</t>
  </si>
  <si>
    <t>Infantry</t>
  </si>
  <si>
    <t>Bull Run</t>
  </si>
  <si>
    <t>VA</t>
  </si>
  <si>
    <t>7/21/1861</t>
  </si>
  <si>
    <t>Near Strasburg</t>
  </si>
  <si>
    <t>6/1/1862</t>
  </si>
  <si>
    <t>Near Woodstock, Edinburg and Mt. Jackson</t>
  </si>
  <si>
    <t>Strasburg and Woodstock</t>
  </si>
  <si>
    <t>6/2/1862</t>
  </si>
  <si>
    <t>6/3/1862</t>
  </si>
  <si>
    <t>Near Harrisonburg</t>
  </si>
  <si>
    <t>6/6/1862</t>
  </si>
  <si>
    <t>Cross Keys</t>
  </si>
  <si>
    <t>6/8/1862</t>
  </si>
  <si>
    <t>Middletown</t>
  </si>
  <si>
    <t>6/15/1862</t>
  </si>
  <si>
    <t>Siege and surrender of Harper's Ferry</t>
  </si>
  <si>
    <t>WV</t>
  </si>
  <si>
    <t>9/12/1862</t>
  </si>
  <si>
    <t>Solomon's Gap</t>
  </si>
  <si>
    <t>Maryland Heights</t>
  </si>
  <si>
    <t>9/13/1862</t>
  </si>
  <si>
    <t>Total for 39th Inf</t>
  </si>
  <si>
    <t>Gettysburg</t>
  </si>
  <si>
    <t>PA</t>
  </si>
  <si>
    <t>7/1/1863</t>
  </si>
  <si>
    <t>7/3/1863</t>
  </si>
  <si>
    <t>Auburn</t>
  </si>
  <si>
    <t>10/14/1863</t>
  </si>
  <si>
    <t>Bristoe</t>
  </si>
  <si>
    <t>Mine Run Campaign</t>
  </si>
  <si>
    <t>Robertson's Tavern</t>
  </si>
  <si>
    <t>11/27/1863</t>
  </si>
  <si>
    <t>12/2/1863</t>
  </si>
  <si>
    <t>12/27/1863</t>
  </si>
  <si>
    <t>Morton's Ford</t>
  </si>
  <si>
    <t>2/6/1864</t>
  </si>
  <si>
    <t>2/7/1864</t>
  </si>
  <si>
    <t>Wilderness</t>
  </si>
  <si>
    <t>5/5/1864</t>
  </si>
  <si>
    <t>5/7/1864</t>
  </si>
  <si>
    <t>Spotsylvania Court House</t>
  </si>
  <si>
    <t>Po River</t>
  </si>
  <si>
    <t>5/9/1864</t>
  </si>
  <si>
    <t>5/10/1864</t>
  </si>
  <si>
    <t>The Salient</t>
  </si>
  <si>
    <t>5/12/1864</t>
  </si>
  <si>
    <t>Landron House</t>
  </si>
  <si>
    <t>5/18/1864</t>
  </si>
  <si>
    <t>5/8/1864</t>
  </si>
  <si>
    <t>5/21/1864</t>
  </si>
  <si>
    <t>North Anna</t>
  </si>
  <si>
    <t>5/22/1864</t>
  </si>
  <si>
    <t>5/26/1864</t>
  </si>
  <si>
    <t>Totopotomoy</t>
  </si>
  <si>
    <t>5/27/1864</t>
  </si>
  <si>
    <t>5/31/1864</t>
  </si>
  <si>
    <t>Cold Harbor</t>
  </si>
  <si>
    <t>6/1/1864</t>
  </si>
  <si>
    <t>6/12/1864</t>
  </si>
  <si>
    <t>Before Petersburg</t>
  </si>
  <si>
    <t>6/15/1864</t>
  </si>
  <si>
    <t>4/2/1865</t>
  </si>
  <si>
    <t>Assault of Petersburg</t>
  </si>
  <si>
    <t>Weldon Railroad</t>
  </si>
  <si>
    <t>6/19/1864</t>
  </si>
  <si>
    <t>6/21/1864</t>
  </si>
  <si>
    <t>6/23/1864</t>
  </si>
  <si>
    <t>Deep Bottom</t>
  </si>
  <si>
    <t>7/27/1864</t>
  </si>
  <si>
    <t>7/29/1864</t>
  </si>
  <si>
    <t>Strawberry Plains</t>
  </si>
  <si>
    <t>8/14/1864</t>
  </si>
  <si>
    <t>8/18/1864</t>
  </si>
  <si>
    <t>Ream's Station</t>
  </si>
  <si>
    <t>8/25/1864</t>
  </si>
  <si>
    <t>Hatcher's Run</t>
  </si>
  <si>
    <t>12/8/1864</t>
  </si>
  <si>
    <t>12/9/1864</t>
  </si>
  <si>
    <t>Petersburg works</t>
  </si>
  <si>
    <t>3/25/1865</t>
  </si>
  <si>
    <t>Appomattox Campaign</t>
  </si>
  <si>
    <t>White Oak Ridge</t>
  </si>
  <si>
    <t>3/29/1865</t>
  </si>
  <si>
    <t>3/31/1865</t>
  </si>
  <si>
    <t>Fall of Petersburg</t>
  </si>
  <si>
    <t>Deatonsville Road</t>
  </si>
  <si>
    <t>4/6/1865</t>
  </si>
  <si>
    <t>Farmville</t>
  </si>
  <si>
    <t>4/7/1865</t>
  </si>
  <si>
    <t>Appomattox Court House</t>
  </si>
  <si>
    <t>4/9/1865</t>
  </si>
  <si>
    <t>3/28/1865</t>
  </si>
  <si>
    <t>Company</t>
  </si>
  <si>
    <t>Off. D. Disease</t>
  </si>
  <si>
    <t>Enl. D. Disease</t>
  </si>
  <si>
    <t>*</t>
  </si>
  <si>
    <t>0/12/1862</t>
  </si>
  <si>
    <t>9/15/1862</t>
  </si>
  <si>
    <t>$</t>
  </si>
  <si>
    <t>Total for Auburn and Bristoe</t>
  </si>
  <si>
    <t>Total for North Anna and Totopotomy</t>
  </si>
  <si>
    <t>Total for  Assault on Petersburg and Weldon Railroad</t>
  </si>
  <si>
    <t>TOTALS - 39th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</si>
</sst>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2.7109375" customWidth="1"/>
    <col min="3" max="3" width="44.140625" customWidth="1"/>
    <col min="4" max="4" width="45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9" width="14.85546875" customWidth="1"/>
  </cols>
  <sheetData>
    <row r="1" spans="1:19" s="6" customFormat="1" x14ac:dyDescent="0.2">
      <c r="A1" s="6" t="s">
        <v>0</v>
      </c>
      <c r="B1" s="6" t="s">
        <v>14</v>
      </c>
      <c r="C1" s="6" t="s">
        <v>13</v>
      </c>
      <c r="D1" s="2" t="s">
        <v>1</v>
      </c>
      <c r="E1" s="6" t="s">
        <v>12</v>
      </c>
      <c r="F1" s="7" t="s">
        <v>2</v>
      </c>
      <c r="G1" s="7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15</v>
      </c>
      <c r="Q1" s="6" t="s">
        <v>110</v>
      </c>
      <c r="R1" s="6" t="s">
        <v>111</v>
      </c>
      <c r="S1" s="6" t="s">
        <v>112</v>
      </c>
    </row>
    <row r="2" spans="1:19" s="6" customFormat="1" ht="12.75" customHeight="1" x14ac:dyDescent="0.2">
      <c r="A2" s="6" t="s">
        <v>16</v>
      </c>
      <c r="B2" s="6" t="s">
        <v>17</v>
      </c>
      <c r="C2" s="8"/>
      <c r="D2" s="3" t="s">
        <v>18</v>
      </c>
      <c r="E2" s="1" t="s">
        <v>19</v>
      </c>
      <c r="F2" s="4" t="s">
        <v>20</v>
      </c>
      <c r="G2" s="7"/>
      <c r="H2" s="6">
        <v>0</v>
      </c>
      <c r="I2" s="6">
        <v>2</v>
      </c>
      <c r="J2" s="6">
        <v>0</v>
      </c>
      <c r="K2" s="6">
        <v>0</v>
      </c>
      <c r="L2" s="6">
        <v>0</v>
      </c>
      <c r="M2" s="6">
        <v>5</v>
      </c>
      <c r="N2" s="6">
        <v>0</v>
      </c>
      <c r="O2" s="6">
        <v>54</v>
      </c>
      <c r="P2" s="6">
        <f t="shared" ref="P2:P8" si="0">SUM(H2:O2)</f>
        <v>61</v>
      </c>
      <c r="R2" s="6">
        <v>1</v>
      </c>
      <c r="S2" s="6">
        <v>158</v>
      </c>
    </row>
    <row r="3" spans="1:19" s="6" customFormat="1" ht="12.75" customHeight="1" x14ac:dyDescent="0.2">
      <c r="A3" s="6" t="s">
        <v>16</v>
      </c>
      <c r="B3" s="6" t="s">
        <v>17</v>
      </c>
      <c r="C3" s="8"/>
      <c r="D3" s="3" t="s">
        <v>21</v>
      </c>
      <c r="E3" s="1" t="s">
        <v>19</v>
      </c>
      <c r="F3" s="4" t="s">
        <v>22</v>
      </c>
      <c r="G3" s="7"/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f t="shared" si="0"/>
        <v>0</v>
      </c>
    </row>
    <row r="4" spans="1:19" s="6" customFormat="1" ht="12.75" customHeight="1" x14ac:dyDescent="0.2">
      <c r="A4" s="6" t="s">
        <v>16</v>
      </c>
      <c r="B4" s="6" t="s">
        <v>17</v>
      </c>
      <c r="C4" s="8"/>
      <c r="D4" s="3" t="s">
        <v>24</v>
      </c>
      <c r="E4" s="1" t="s">
        <v>19</v>
      </c>
      <c r="F4" s="4" t="s">
        <v>25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f t="shared" si="0"/>
        <v>0</v>
      </c>
    </row>
    <row r="5" spans="1:19" s="6" customFormat="1" ht="12.75" customHeight="1" x14ac:dyDescent="0.2">
      <c r="A5" s="6" t="s">
        <v>16</v>
      </c>
      <c r="B5" s="6" t="s">
        <v>17</v>
      </c>
      <c r="C5" s="8"/>
      <c r="D5" s="3" t="s">
        <v>23</v>
      </c>
      <c r="E5" s="1" t="s">
        <v>19</v>
      </c>
      <c r="F5" s="4" t="s">
        <v>26</v>
      </c>
      <c r="G5" s="7"/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f t="shared" si="0"/>
        <v>0</v>
      </c>
    </row>
    <row r="6" spans="1:19" s="6" customFormat="1" ht="12.75" customHeight="1" x14ac:dyDescent="0.2">
      <c r="A6" s="6" t="s">
        <v>16</v>
      </c>
      <c r="B6" s="6" t="s">
        <v>17</v>
      </c>
      <c r="C6" s="8"/>
      <c r="D6" s="3" t="s">
        <v>27</v>
      </c>
      <c r="E6" s="1" t="s">
        <v>19</v>
      </c>
      <c r="F6" s="4" t="s">
        <v>28</v>
      </c>
      <c r="G6" s="7"/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f t="shared" si="0"/>
        <v>0</v>
      </c>
    </row>
    <row r="7" spans="1:19" s="6" customFormat="1" ht="12.75" customHeight="1" x14ac:dyDescent="0.2">
      <c r="A7" s="6" t="s">
        <v>16</v>
      </c>
      <c r="B7" s="6" t="s">
        <v>17</v>
      </c>
      <c r="C7" s="8"/>
      <c r="D7" s="3" t="s">
        <v>29</v>
      </c>
      <c r="E7" s="1" t="s">
        <v>19</v>
      </c>
      <c r="F7" s="4" t="s">
        <v>30</v>
      </c>
      <c r="G7" s="7"/>
      <c r="H7" s="6">
        <v>1</v>
      </c>
      <c r="I7" s="6">
        <v>3</v>
      </c>
      <c r="J7" s="6">
        <v>1</v>
      </c>
      <c r="K7" s="6">
        <v>5</v>
      </c>
      <c r="L7" s="6">
        <v>2</v>
      </c>
      <c r="M7" s="6">
        <v>20</v>
      </c>
      <c r="N7" s="6">
        <v>1</v>
      </c>
      <c r="O7" s="6">
        <v>11</v>
      </c>
      <c r="P7" s="6">
        <f t="shared" si="0"/>
        <v>44</v>
      </c>
    </row>
    <row r="8" spans="1:19" s="6" customFormat="1" ht="12.75" customHeight="1" x14ac:dyDescent="0.2">
      <c r="A8" s="6" t="s">
        <v>16</v>
      </c>
      <c r="B8" s="6" t="s">
        <v>17</v>
      </c>
      <c r="C8" s="8"/>
      <c r="D8" s="3" t="s">
        <v>31</v>
      </c>
      <c r="E8" s="1" t="s">
        <v>19</v>
      </c>
      <c r="F8" s="4" t="s">
        <v>32</v>
      </c>
      <c r="G8" s="7"/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2</v>
      </c>
      <c r="N8" s="6">
        <v>0</v>
      </c>
      <c r="O8" s="6">
        <v>4</v>
      </c>
      <c r="P8" s="6">
        <f t="shared" si="0"/>
        <v>6</v>
      </c>
    </row>
    <row r="9" spans="1:19" s="6" customFormat="1" ht="12.75" customHeight="1" x14ac:dyDescent="0.2">
      <c r="A9" s="6" t="s">
        <v>16</v>
      </c>
      <c r="B9" s="6" t="s">
        <v>17</v>
      </c>
      <c r="C9" s="3" t="s">
        <v>33</v>
      </c>
      <c r="D9" s="3" t="s">
        <v>36</v>
      </c>
      <c r="E9" s="1" t="s">
        <v>34</v>
      </c>
      <c r="F9" s="4" t="s">
        <v>35</v>
      </c>
      <c r="G9" s="4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 t="s">
        <v>113</v>
      </c>
      <c r="N9" s="9" t="s">
        <v>113</v>
      </c>
      <c r="O9" s="9" t="s">
        <v>113</v>
      </c>
      <c r="P9" s="9" t="s">
        <v>113</v>
      </c>
    </row>
    <row r="10" spans="1:19" s="6" customFormat="1" ht="12.75" customHeight="1" x14ac:dyDescent="0.2">
      <c r="A10" s="6" t="s">
        <v>16</v>
      </c>
      <c r="B10" s="6" t="s">
        <v>17</v>
      </c>
      <c r="C10" s="3" t="s">
        <v>33</v>
      </c>
      <c r="D10" s="3" t="s">
        <v>37</v>
      </c>
      <c r="E10" s="1" t="s">
        <v>34</v>
      </c>
      <c r="F10" s="4" t="s">
        <v>35</v>
      </c>
      <c r="G10" s="4" t="s">
        <v>38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 t="s">
        <v>113</v>
      </c>
      <c r="N10" s="9" t="s">
        <v>113</v>
      </c>
      <c r="O10" s="9" t="s">
        <v>113</v>
      </c>
      <c r="P10" s="9" t="s">
        <v>113</v>
      </c>
    </row>
    <row r="11" spans="1:19" s="6" customFormat="1" ht="12.75" customHeight="1" x14ac:dyDescent="0.2">
      <c r="A11" s="6" t="s">
        <v>16</v>
      </c>
      <c r="B11" s="6" t="s">
        <v>17</v>
      </c>
      <c r="C11" s="3" t="s">
        <v>33</v>
      </c>
      <c r="D11" s="3" t="s">
        <v>39</v>
      </c>
      <c r="F11" s="7" t="s">
        <v>114</v>
      </c>
      <c r="G11" s="7" t="s">
        <v>115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15</v>
      </c>
      <c r="N11" s="6">
        <v>10</v>
      </c>
      <c r="O11" s="6">
        <v>520</v>
      </c>
      <c r="P11" s="6">
        <v>545</v>
      </c>
    </row>
    <row r="12" spans="1:19" s="6" customFormat="1" ht="12.75" customHeight="1" x14ac:dyDescent="0.2">
      <c r="A12" s="6" t="s">
        <v>16</v>
      </c>
      <c r="B12" s="6" t="s">
        <v>17</v>
      </c>
      <c r="C12" s="8"/>
      <c r="D12" s="3" t="s">
        <v>40</v>
      </c>
      <c r="E12" s="1" t="s">
        <v>41</v>
      </c>
      <c r="F12" s="4" t="s">
        <v>42</v>
      </c>
      <c r="G12" s="4" t="s">
        <v>43</v>
      </c>
      <c r="H12" s="6">
        <v>1</v>
      </c>
      <c r="I12" s="6">
        <v>14</v>
      </c>
      <c r="J12" s="6">
        <v>1</v>
      </c>
      <c r="K12" s="6">
        <v>9</v>
      </c>
      <c r="L12" s="6">
        <v>2</v>
      </c>
      <c r="M12" s="6">
        <v>68</v>
      </c>
      <c r="N12" s="6">
        <v>0</v>
      </c>
      <c r="O12" s="6">
        <v>0</v>
      </c>
      <c r="P12" s="6">
        <f>SUM(H12:O12)</f>
        <v>95</v>
      </c>
    </row>
    <row r="13" spans="1:19" s="6" customFormat="1" ht="12.75" customHeight="1" x14ac:dyDescent="0.2">
      <c r="A13" s="6" t="s">
        <v>16</v>
      </c>
      <c r="B13" s="6" t="s">
        <v>17</v>
      </c>
      <c r="C13" s="8"/>
      <c r="D13" s="3" t="s">
        <v>44</v>
      </c>
      <c r="E13" s="1" t="s">
        <v>19</v>
      </c>
      <c r="F13" s="4" t="s">
        <v>45</v>
      </c>
      <c r="G13" s="7"/>
      <c r="H13" s="9">
        <v>0</v>
      </c>
      <c r="I13" s="9">
        <v>0</v>
      </c>
      <c r="J13" s="9">
        <v>0</v>
      </c>
      <c r="K13" s="9">
        <v>0</v>
      </c>
      <c r="L13" s="9" t="s">
        <v>116</v>
      </c>
      <c r="M13" s="9" t="s">
        <v>116</v>
      </c>
      <c r="N13" s="9" t="s">
        <v>116</v>
      </c>
      <c r="O13" s="9" t="s">
        <v>116</v>
      </c>
      <c r="P13" s="9" t="s">
        <v>116</v>
      </c>
    </row>
    <row r="14" spans="1:19" s="6" customFormat="1" ht="12.75" customHeight="1" x14ac:dyDescent="0.2">
      <c r="A14" s="6" t="s">
        <v>16</v>
      </c>
      <c r="B14" s="6" t="s">
        <v>17</v>
      </c>
      <c r="C14" s="8"/>
      <c r="D14" s="3" t="s">
        <v>46</v>
      </c>
      <c r="E14" s="1" t="s">
        <v>19</v>
      </c>
      <c r="F14" s="4" t="s">
        <v>45</v>
      </c>
      <c r="G14" s="7"/>
      <c r="H14" s="9">
        <v>0</v>
      </c>
      <c r="I14" s="9">
        <v>0</v>
      </c>
      <c r="J14" s="9">
        <v>0</v>
      </c>
      <c r="K14" s="9">
        <v>0</v>
      </c>
      <c r="L14" s="9" t="s">
        <v>116</v>
      </c>
      <c r="M14" s="9" t="s">
        <v>116</v>
      </c>
      <c r="N14" s="9" t="s">
        <v>116</v>
      </c>
      <c r="O14" s="9" t="s">
        <v>116</v>
      </c>
      <c r="P14" s="9" t="s">
        <v>116</v>
      </c>
    </row>
    <row r="15" spans="1:19" s="6" customFormat="1" ht="12.75" customHeight="1" x14ac:dyDescent="0.2">
      <c r="A15" s="6" t="s">
        <v>16</v>
      </c>
      <c r="B15" s="6" t="s">
        <v>17</v>
      </c>
      <c r="C15" s="8"/>
      <c r="D15" s="3" t="s">
        <v>117</v>
      </c>
      <c r="E15" s="1" t="s">
        <v>19</v>
      </c>
      <c r="F15" s="4" t="s">
        <v>45</v>
      </c>
      <c r="G15" s="7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10</v>
      </c>
      <c r="N15" s="9">
        <v>0</v>
      </c>
      <c r="O15" s="9">
        <v>2</v>
      </c>
      <c r="P15" s="9">
        <v>13</v>
      </c>
    </row>
    <row r="16" spans="1:19" s="6" customFormat="1" ht="12.75" customHeight="1" x14ac:dyDescent="0.2">
      <c r="A16" s="6" t="s">
        <v>16</v>
      </c>
      <c r="B16" s="6" t="s">
        <v>17</v>
      </c>
      <c r="C16" s="5" t="s">
        <v>47</v>
      </c>
      <c r="D16" s="3" t="s">
        <v>48</v>
      </c>
      <c r="E16" s="1" t="s">
        <v>19</v>
      </c>
      <c r="F16" s="4" t="s">
        <v>49</v>
      </c>
      <c r="G16" s="7"/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1</v>
      </c>
      <c r="O16" s="6">
        <v>31</v>
      </c>
      <c r="P16" s="6">
        <f>SUM(H16:O16)</f>
        <v>33</v>
      </c>
    </row>
    <row r="17" spans="1:16" s="6" customFormat="1" ht="12.75" customHeight="1" x14ac:dyDescent="0.2">
      <c r="A17" s="6" t="s">
        <v>16</v>
      </c>
      <c r="B17" s="6" t="s">
        <v>17</v>
      </c>
      <c r="C17" s="5" t="s">
        <v>47</v>
      </c>
      <c r="D17" s="3" t="s">
        <v>39</v>
      </c>
      <c r="E17" s="1" t="s">
        <v>19</v>
      </c>
      <c r="F17" s="4" t="s">
        <v>50</v>
      </c>
      <c r="G17" s="4" t="s">
        <v>51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</v>
      </c>
      <c r="N17" s="6">
        <v>1</v>
      </c>
      <c r="O17" s="6">
        <v>31</v>
      </c>
      <c r="P17" s="6">
        <f>SUM(H17:O17)</f>
        <v>33</v>
      </c>
    </row>
    <row r="18" spans="1:16" s="6" customFormat="1" ht="12.75" customHeight="1" x14ac:dyDescent="0.2">
      <c r="A18" s="6" t="s">
        <v>16</v>
      </c>
      <c r="B18" s="6" t="s">
        <v>17</v>
      </c>
      <c r="C18" s="8"/>
      <c r="D18" s="3" t="s">
        <v>52</v>
      </c>
      <c r="E18" s="1" t="s">
        <v>19</v>
      </c>
      <c r="F18" s="4" t="s">
        <v>53</v>
      </c>
      <c r="G18" s="4" t="s">
        <v>54</v>
      </c>
      <c r="H18" s="6">
        <v>0</v>
      </c>
      <c r="I18" s="6">
        <v>1</v>
      </c>
      <c r="J18" s="6">
        <v>0</v>
      </c>
      <c r="K18" s="6">
        <v>2</v>
      </c>
      <c r="L18" s="6">
        <v>1</v>
      </c>
      <c r="M18" s="6">
        <v>18</v>
      </c>
      <c r="N18" s="6">
        <v>0</v>
      </c>
      <c r="O18" s="6">
        <v>15</v>
      </c>
      <c r="P18" s="6">
        <f>SUM(H18:O18)</f>
        <v>37</v>
      </c>
    </row>
    <row r="19" spans="1:16" s="6" customFormat="1" ht="12.75" customHeight="1" x14ac:dyDescent="0.2">
      <c r="A19" s="6" t="s">
        <v>16</v>
      </c>
      <c r="B19" s="6" t="s">
        <v>17</v>
      </c>
      <c r="C19" s="8"/>
      <c r="D19" s="3" t="s">
        <v>55</v>
      </c>
      <c r="E19" s="1" t="s">
        <v>19</v>
      </c>
      <c r="F19" s="4" t="s">
        <v>56</v>
      </c>
      <c r="G19" s="4" t="s">
        <v>57</v>
      </c>
      <c r="H19" s="6">
        <v>0</v>
      </c>
      <c r="I19" s="6">
        <v>14</v>
      </c>
      <c r="J19" s="6">
        <v>0</v>
      </c>
      <c r="K19" s="6">
        <v>9</v>
      </c>
      <c r="L19" s="6">
        <v>7</v>
      </c>
      <c r="M19" s="6">
        <v>83</v>
      </c>
      <c r="N19" s="6">
        <v>1</v>
      </c>
      <c r="O19" s="6">
        <v>22</v>
      </c>
      <c r="P19" s="6">
        <f>SUM(H19:O19)</f>
        <v>136</v>
      </c>
    </row>
    <row r="20" spans="1:16" s="6" customFormat="1" ht="12.75" customHeight="1" x14ac:dyDescent="0.2">
      <c r="A20" s="6" t="s">
        <v>16</v>
      </c>
      <c r="B20" s="6" t="s">
        <v>17</v>
      </c>
      <c r="C20" s="5" t="s">
        <v>58</v>
      </c>
      <c r="D20" s="3" t="s">
        <v>59</v>
      </c>
      <c r="E20" s="1" t="s">
        <v>19</v>
      </c>
      <c r="F20" s="4" t="s">
        <v>60</v>
      </c>
      <c r="G20" s="4" t="s">
        <v>61</v>
      </c>
      <c r="H20" s="6">
        <v>0</v>
      </c>
      <c r="I20" s="6">
        <v>7</v>
      </c>
      <c r="J20" s="6">
        <v>1</v>
      </c>
      <c r="K20" s="6">
        <v>6</v>
      </c>
      <c r="L20" s="9" t="s">
        <v>113</v>
      </c>
      <c r="M20" s="9" t="s">
        <v>113</v>
      </c>
      <c r="N20" s="9" t="s">
        <v>113</v>
      </c>
      <c r="O20" s="9" t="s">
        <v>113</v>
      </c>
      <c r="P20" s="9" t="s">
        <v>113</v>
      </c>
    </row>
    <row r="21" spans="1:16" s="6" customFormat="1" ht="12.75" customHeight="1" x14ac:dyDescent="0.2">
      <c r="A21" s="6" t="s">
        <v>16</v>
      </c>
      <c r="B21" s="6" t="s">
        <v>17</v>
      </c>
      <c r="C21" s="5" t="s">
        <v>58</v>
      </c>
      <c r="D21" s="3" t="s">
        <v>62</v>
      </c>
      <c r="E21" s="1" t="s">
        <v>19</v>
      </c>
      <c r="F21" s="4" t="s">
        <v>63</v>
      </c>
      <c r="G21" s="7"/>
      <c r="H21" s="6">
        <v>1</v>
      </c>
      <c r="I21" s="6">
        <v>4</v>
      </c>
      <c r="J21" s="6">
        <v>0</v>
      </c>
      <c r="K21" s="6">
        <v>2</v>
      </c>
      <c r="L21" s="9" t="s">
        <v>113</v>
      </c>
      <c r="M21" s="9" t="s">
        <v>113</v>
      </c>
      <c r="N21" s="9" t="s">
        <v>113</v>
      </c>
      <c r="O21" s="9" t="s">
        <v>113</v>
      </c>
      <c r="P21" s="9" t="s">
        <v>113</v>
      </c>
    </row>
    <row r="22" spans="1:16" s="6" customFormat="1" ht="12.75" customHeight="1" x14ac:dyDescent="0.2">
      <c r="A22" s="6" t="s">
        <v>16</v>
      </c>
      <c r="B22" s="6" t="s">
        <v>17</v>
      </c>
      <c r="C22" s="5" t="s">
        <v>58</v>
      </c>
      <c r="D22" s="3" t="s">
        <v>64</v>
      </c>
      <c r="E22" s="1" t="s">
        <v>19</v>
      </c>
      <c r="F22" s="4" t="s">
        <v>65</v>
      </c>
      <c r="G22" s="7"/>
      <c r="H22" s="6">
        <v>0</v>
      </c>
      <c r="I22" s="6">
        <v>2</v>
      </c>
      <c r="J22" s="6">
        <v>0</v>
      </c>
      <c r="K22" s="6">
        <v>1</v>
      </c>
      <c r="L22" s="9" t="s">
        <v>113</v>
      </c>
      <c r="M22" s="9" t="s">
        <v>113</v>
      </c>
      <c r="N22" s="9" t="s">
        <v>113</v>
      </c>
      <c r="O22" s="9" t="s">
        <v>113</v>
      </c>
      <c r="P22" s="9" t="s">
        <v>113</v>
      </c>
    </row>
    <row r="23" spans="1:16" s="6" customFormat="1" ht="12.75" customHeight="1" x14ac:dyDescent="0.2">
      <c r="A23" s="6" t="s">
        <v>16</v>
      </c>
      <c r="B23" s="6" t="s">
        <v>17</v>
      </c>
      <c r="C23" s="5" t="s">
        <v>58</v>
      </c>
      <c r="D23" s="3" t="s">
        <v>39</v>
      </c>
      <c r="F23" s="4" t="s">
        <v>66</v>
      </c>
      <c r="G23" s="4" t="s">
        <v>67</v>
      </c>
      <c r="H23" s="6">
        <v>1</v>
      </c>
      <c r="I23" s="6">
        <v>13</v>
      </c>
      <c r="J23" s="6">
        <v>1</v>
      </c>
      <c r="K23" s="6">
        <v>9</v>
      </c>
      <c r="L23" s="6">
        <v>8</v>
      </c>
      <c r="M23" s="6">
        <v>74</v>
      </c>
      <c r="N23" s="6">
        <v>1</v>
      </c>
      <c r="O23" s="6">
        <v>25</v>
      </c>
      <c r="P23" s="6">
        <f>SUM(H23:O23)</f>
        <v>132</v>
      </c>
    </row>
    <row r="24" spans="1:16" s="6" customFormat="1" ht="12.75" customHeight="1" x14ac:dyDescent="0.2">
      <c r="A24" s="6" t="s">
        <v>16</v>
      </c>
      <c r="B24" s="6" t="s">
        <v>17</v>
      </c>
      <c r="C24" s="8"/>
      <c r="D24" s="3" t="s">
        <v>68</v>
      </c>
      <c r="E24" s="1" t="s">
        <v>19</v>
      </c>
      <c r="F24" s="4" t="s">
        <v>69</v>
      </c>
      <c r="G24" s="4" t="s">
        <v>70</v>
      </c>
      <c r="H24" s="6">
        <v>0</v>
      </c>
      <c r="I24" s="6">
        <v>0</v>
      </c>
      <c r="J24" s="6">
        <v>0</v>
      </c>
      <c r="K24" s="6">
        <v>0</v>
      </c>
      <c r="L24" s="9" t="s">
        <v>113</v>
      </c>
      <c r="M24" s="9" t="s">
        <v>113</v>
      </c>
      <c r="N24" s="9" t="s">
        <v>113</v>
      </c>
      <c r="O24" s="9" t="s">
        <v>113</v>
      </c>
      <c r="P24" s="9" t="s">
        <v>113</v>
      </c>
    </row>
    <row r="25" spans="1:16" s="6" customFormat="1" ht="12.75" customHeight="1" x14ac:dyDescent="0.2">
      <c r="A25" s="6" t="s">
        <v>16</v>
      </c>
      <c r="B25" s="6" t="s">
        <v>17</v>
      </c>
      <c r="C25" s="8"/>
      <c r="D25" s="3" t="s">
        <v>71</v>
      </c>
      <c r="E25" s="1" t="s">
        <v>19</v>
      </c>
      <c r="F25" s="4" t="s">
        <v>72</v>
      </c>
      <c r="G25" s="4" t="s">
        <v>73</v>
      </c>
      <c r="H25" s="6">
        <v>0</v>
      </c>
      <c r="I25" s="6">
        <v>3</v>
      </c>
      <c r="J25" s="6">
        <v>0</v>
      </c>
      <c r="K25" s="6">
        <v>4</v>
      </c>
      <c r="L25" s="9" t="s">
        <v>113</v>
      </c>
      <c r="M25" s="9" t="s">
        <v>113</v>
      </c>
      <c r="N25" s="9" t="s">
        <v>113</v>
      </c>
      <c r="O25" s="9" t="s">
        <v>113</v>
      </c>
      <c r="P25" s="9" t="s">
        <v>113</v>
      </c>
    </row>
    <row r="26" spans="1:16" s="6" customFormat="1" ht="12.75" customHeight="1" x14ac:dyDescent="0.2">
      <c r="A26" s="6" t="s">
        <v>16</v>
      </c>
      <c r="B26" s="6" t="s">
        <v>17</v>
      </c>
      <c r="C26" s="8"/>
      <c r="D26" s="3" t="s">
        <v>118</v>
      </c>
      <c r="E26" s="1" t="s">
        <v>19</v>
      </c>
      <c r="F26" s="4" t="s">
        <v>69</v>
      </c>
      <c r="G26" s="4" t="s">
        <v>73</v>
      </c>
      <c r="H26" s="6">
        <v>0</v>
      </c>
      <c r="I26" s="6">
        <v>3</v>
      </c>
      <c r="J26" s="6">
        <v>0</v>
      </c>
      <c r="K26" s="6">
        <v>4</v>
      </c>
      <c r="L26" s="9">
        <v>0</v>
      </c>
      <c r="M26" s="9">
        <v>2</v>
      </c>
      <c r="N26" s="9">
        <v>0</v>
      </c>
      <c r="O26" s="9">
        <v>1</v>
      </c>
      <c r="P26" s="9">
        <v>10</v>
      </c>
    </row>
    <row r="27" spans="1:16" s="6" customFormat="1" ht="12.75" customHeight="1" x14ac:dyDescent="0.2">
      <c r="A27" s="6" t="s">
        <v>16</v>
      </c>
      <c r="B27" s="6" t="s">
        <v>17</v>
      </c>
      <c r="C27" s="8"/>
      <c r="D27" s="3" t="s">
        <v>74</v>
      </c>
      <c r="E27" s="1" t="s">
        <v>19</v>
      </c>
      <c r="F27" s="4" t="s">
        <v>75</v>
      </c>
      <c r="G27" s="4" t="s">
        <v>76</v>
      </c>
      <c r="H27" s="6">
        <v>0</v>
      </c>
      <c r="I27" s="6">
        <v>2</v>
      </c>
      <c r="J27" s="6">
        <v>0</v>
      </c>
      <c r="K27" s="6">
        <v>2</v>
      </c>
      <c r="L27" s="6">
        <v>1</v>
      </c>
      <c r="M27" s="6">
        <v>2</v>
      </c>
      <c r="N27" s="6">
        <v>0</v>
      </c>
      <c r="O27" s="6">
        <v>2</v>
      </c>
      <c r="P27" s="6">
        <f>SUM(H27:O27)</f>
        <v>9</v>
      </c>
    </row>
    <row r="28" spans="1:16" s="6" customFormat="1" ht="12.75" customHeight="1" x14ac:dyDescent="0.2">
      <c r="A28" s="6" t="s">
        <v>16</v>
      </c>
      <c r="B28" s="6" t="s">
        <v>17</v>
      </c>
      <c r="C28" s="8"/>
      <c r="D28" s="3" t="s">
        <v>77</v>
      </c>
      <c r="E28" s="1" t="s">
        <v>19</v>
      </c>
      <c r="F28" s="4" t="s">
        <v>78</v>
      </c>
      <c r="G28" s="4" t="s">
        <v>79</v>
      </c>
      <c r="H28" s="6">
        <v>1</v>
      </c>
      <c r="I28" s="6">
        <v>1</v>
      </c>
      <c r="J28" s="6">
        <v>0</v>
      </c>
      <c r="K28" s="6">
        <v>3</v>
      </c>
      <c r="L28" s="6">
        <v>2</v>
      </c>
      <c r="M28" s="6">
        <v>14</v>
      </c>
      <c r="N28" s="6">
        <v>1</v>
      </c>
      <c r="O28" s="6">
        <v>17</v>
      </c>
      <c r="P28" s="6">
        <f>SUM(H28:O28)</f>
        <v>39</v>
      </c>
    </row>
    <row r="29" spans="1:16" s="6" customFormat="1" ht="12.75" customHeight="1" x14ac:dyDescent="0.2">
      <c r="A29" s="6" t="s">
        <v>16</v>
      </c>
      <c r="B29" s="6" t="s">
        <v>17</v>
      </c>
      <c r="C29" s="8"/>
      <c r="D29" s="3" t="s">
        <v>80</v>
      </c>
      <c r="E29" s="1" t="s">
        <v>19</v>
      </c>
      <c r="F29" s="4" t="s">
        <v>78</v>
      </c>
      <c r="G29" s="4" t="s">
        <v>82</v>
      </c>
      <c r="H29" s="6">
        <v>0</v>
      </c>
      <c r="I29" s="6">
        <v>4</v>
      </c>
      <c r="J29" s="6">
        <v>0</v>
      </c>
      <c r="K29" s="6">
        <v>2</v>
      </c>
      <c r="L29" s="9" t="s">
        <v>113</v>
      </c>
      <c r="M29" s="9" t="s">
        <v>113</v>
      </c>
      <c r="N29" s="9" t="s">
        <v>113</v>
      </c>
      <c r="O29" s="9" t="s">
        <v>113</v>
      </c>
      <c r="P29" s="9" t="s">
        <v>113</v>
      </c>
    </row>
    <row r="30" spans="1:16" s="6" customFormat="1" ht="12.75" customHeight="1" x14ac:dyDescent="0.2">
      <c r="A30" s="6" t="s">
        <v>16</v>
      </c>
      <c r="B30" s="6" t="s">
        <v>17</v>
      </c>
      <c r="C30" s="8"/>
      <c r="D30" s="3" t="s">
        <v>81</v>
      </c>
      <c r="E30" s="1" t="s">
        <v>19</v>
      </c>
      <c r="F30" s="4" t="s">
        <v>83</v>
      </c>
      <c r="G30" s="4" t="s">
        <v>84</v>
      </c>
      <c r="H30" s="6">
        <v>0</v>
      </c>
      <c r="I30" s="6">
        <v>1</v>
      </c>
      <c r="J30" s="6">
        <v>0</v>
      </c>
      <c r="K30" s="6">
        <v>1</v>
      </c>
      <c r="L30" s="9" t="s">
        <v>113</v>
      </c>
      <c r="M30" s="9" t="s">
        <v>113</v>
      </c>
      <c r="N30" s="9" t="s">
        <v>113</v>
      </c>
      <c r="O30" s="9" t="s">
        <v>113</v>
      </c>
      <c r="P30" s="9" t="s">
        <v>113</v>
      </c>
    </row>
    <row r="31" spans="1:16" s="6" customFormat="1" ht="12.75" customHeight="1" x14ac:dyDescent="0.2">
      <c r="A31" s="6" t="s">
        <v>16</v>
      </c>
      <c r="B31" s="6" t="s">
        <v>17</v>
      </c>
      <c r="C31" s="8"/>
      <c r="D31" s="3" t="s">
        <v>119</v>
      </c>
      <c r="E31" s="1" t="s">
        <v>19</v>
      </c>
      <c r="F31" s="4" t="s">
        <v>78</v>
      </c>
      <c r="G31" s="4" t="s">
        <v>84</v>
      </c>
      <c r="H31" s="6">
        <v>0</v>
      </c>
      <c r="I31" s="6">
        <v>5</v>
      </c>
      <c r="J31" s="6">
        <v>0</v>
      </c>
      <c r="K31" s="6">
        <v>3</v>
      </c>
      <c r="L31" s="9">
        <v>1</v>
      </c>
      <c r="M31" s="9">
        <v>21</v>
      </c>
      <c r="N31" s="9">
        <v>0</v>
      </c>
      <c r="O31" s="9">
        <v>22</v>
      </c>
      <c r="P31" s="9">
        <v>52</v>
      </c>
    </row>
    <row r="32" spans="1:16" s="6" customFormat="1" ht="12.75" customHeight="1" x14ac:dyDescent="0.2">
      <c r="A32" s="6" t="s">
        <v>16</v>
      </c>
      <c r="B32" s="6" t="s">
        <v>17</v>
      </c>
      <c r="C32" s="8"/>
      <c r="D32" s="3" t="s">
        <v>85</v>
      </c>
      <c r="E32" s="1" t="s">
        <v>19</v>
      </c>
      <c r="F32" s="4" t="s">
        <v>86</v>
      </c>
      <c r="G32" s="4" t="s">
        <v>87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2</v>
      </c>
      <c r="N32" s="6">
        <v>0</v>
      </c>
      <c r="O32" s="6">
        <v>0</v>
      </c>
      <c r="P32" s="6">
        <f>SUM(H32:O32)</f>
        <v>2</v>
      </c>
    </row>
    <row r="33" spans="1:19" s="6" customFormat="1" ht="12.75" customHeight="1" x14ac:dyDescent="0.2">
      <c r="A33" s="6" t="s">
        <v>16</v>
      </c>
      <c r="B33" s="6" t="s">
        <v>17</v>
      </c>
      <c r="C33" s="8"/>
      <c r="D33" s="3" t="s">
        <v>88</v>
      </c>
      <c r="E33" s="1" t="s">
        <v>19</v>
      </c>
      <c r="F33" s="4" t="s">
        <v>89</v>
      </c>
      <c r="G33" s="4" t="s">
        <v>90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5</v>
      </c>
      <c r="N33" s="6">
        <v>0</v>
      </c>
      <c r="O33" s="6">
        <v>0</v>
      </c>
      <c r="P33" s="6">
        <f>SUM(H33:O33)</f>
        <v>5</v>
      </c>
    </row>
    <row r="34" spans="1:19" s="6" customFormat="1" ht="12.75" customHeight="1" x14ac:dyDescent="0.2">
      <c r="A34" s="6" t="s">
        <v>16</v>
      </c>
      <c r="B34" s="6" t="s">
        <v>17</v>
      </c>
      <c r="C34" s="8"/>
      <c r="D34" s="3" t="s">
        <v>91</v>
      </c>
      <c r="E34" s="1" t="s">
        <v>19</v>
      </c>
      <c r="F34" s="4" t="s">
        <v>92</v>
      </c>
      <c r="G34" s="7"/>
      <c r="H34" s="6">
        <v>1</v>
      </c>
      <c r="I34" s="6">
        <v>0</v>
      </c>
      <c r="J34" s="6">
        <v>0</v>
      </c>
      <c r="K34" s="6">
        <v>1</v>
      </c>
      <c r="L34" s="6">
        <v>1</v>
      </c>
      <c r="M34" s="6">
        <v>3</v>
      </c>
      <c r="N34" s="6">
        <v>1</v>
      </c>
      <c r="O34" s="6">
        <v>20</v>
      </c>
      <c r="P34" s="6">
        <f>SUM(H34:O34)</f>
        <v>27</v>
      </c>
    </row>
    <row r="35" spans="1:19" s="6" customFormat="1" ht="12.75" customHeight="1" x14ac:dyDescent="0.2">
      <c r="A35" s="6" t="s">
        <v>16</v>
      </c>
      <c r="B35" s="6" t="s">
        <v>17</v>
      </c>
      <c r="C35" s="8"/>
      <c r="D35" s="3" t="s">
        <v>93</v>
      </c>
      <c r="E35" s="1" t="s">
        <v>19</v>
      </c>
      <c r="F35" s="4" t="s">
        <v>94</v>
      </c>
      <c r="G35" s="4" t="s">
        <v>95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f>SUM(H35:O35)</f>
        <v>0</v>
      </c>
    </row>
    <row r="36" spans="1:19" s="6" customFormat="1" ht="12.75" customHeight="1" x14ac:dyDescent="0.2">
      <c r="A36" s="6" t="s">
        <v>16</v>
      </c>
      <c r="B36" s="6" t="s">
        <v>17</v>
      </c>
      <c r="C36" s="8"/>
      <c r="D36" s="3" t="s">
        <v>96</v>
      </c>
      <c r="E36" s="1" t="s">
        <v>19</v>
      </c>
      <c r="F36" s="4" t="s">
        <v>97</v>
      </c>
      <c r="G36" s="7"/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f>SUM(H36:O36)</f>
        <v>0</v>
      </c>
    </row>
    <row r="37" spans="1:19" s="6" customFormat="1" ht="12.75" customHeight="1" x14ac:dyDescent="0.2">
      <c r="A37" s="6" t="s">
        <v>16</v>
      </c>
      <c r="B37" s="6" t="s">
        <v>17</v>
      </c>
      <c r="C37" s="5" t="s">
        <v>98</v>
      </c>
      <c r="D37" s="3" t="s">
        <v>99</v>
      </c>
      <c r="E37" s="1" t="s">
        <v>19</v>
      </c>
      <c r="F37" s="4" t="s">
        <v>100</v>
      </c>
      <c r="G37" s="4" t="s">
        <v>101</v>
      </c>
      <c r="H37" s="6">
        <v>0</v>
      </c>
      <c r="I37" s="6">
        <v>3</v>
      </c>
      <c r="J37" s="6">
        <v>0</v>
      </c>
      <c r="K37" s="6">
        <v>1</v>
      </c>
      <c r="L37" s="9" t="s">
        <v>113</v>
      </c>
      <c r="M37" s="9" t="s">
        <v>113</v>
      </c>
      <c r="N37" s="9" t="s">
        <v>113</v>
      </c>
      <c r="O37" s="9" t="s">
        <v>113</v>
      </c>
      <c r="P37" s="9" t="s">
        <v>113</v>
      </c>
    </row>
    <row r="38" spans="1:19" s="6" customFormat="1" ht="12.75" customHeight="1" x14ac:dyDescent="0.2">
      <c r="A38" s="6" t="s">
        <v>16</v>
      </c>
      <c r="B38" s="6" t="s">
        <v>17</v>
      </c>
      <c r="C38" s="5" t="s">
        <v>98</v>
      </c>
      <c r="D38" s="3" t="s">
        <v>102</v>
      </c>
      <c r="E38" s="1" t="s">
        <v>19</v>
      </c>
      <c r="F38" s="4" t="s">
        <v>79</v>
      </c>
      <c r="G38" s="7"/>
      <c r="H38" s="6">
        <v>0</v>
      </c>
      <c r="I38" s="6">
        <v>1</v>
      </c>
      <c r="J38" s="6">
        <v>0</v>
      </c>
      <c r="K38" s="6">
        <v>1</v>
      </c>
      <c r="L38" s="9" t="s">
        <v>113</v>
      </c>
      <c r="M38" s="9" t="s">
        <v>113</v>
      </c>
      <c r="N38" s="9" t="s">
        <v>113</v>
      </c>
      <c r="O38" s="9" t="s">
        <v>113</v>
      </c>
      <c r="P38" s="9" t="s">
        <v>113</v>
      </c>
    </row>
    <row r="39" spans="1:19" s="6" customFormat="1" ht="12.75" customHeight="1" x14ac:dyDescent="0.2">
      <c r="A39" s="6" t="s">
        <v>16</v>
      </c>
      <c r="B39" s="6" t="s">
        <v>17</v>
      </c>
      <c r="C39" s="5" t="s">
        <v>98</v>
      </c>
      <c r="D39" s="3" t="s">
        <v>103</v>
      </c>
      <c r="E39" s="1" t="s">
        <v>19</v>
      </c>
      <c r="F39" s="4" t="s">
        <v>104</v>
      </c>
      <c r="G39" s="7"/>
      <c r="H39" s="6">
        <v>0</v>
      </c>
      <c r="I39" s="6">
        <v>0</v>
      </c>
      <c r="J39" s="6">
        <v>0</v>
      </c>
      <c r="K39" s="6">
        <v>0</v>
      </c>
      <c r="L39" s="9" t="s">
        <v>113</v>
      </c>
      <c r="M39" s="9" t="s">
        <v>113</v>
      </c>
      <c r="N39" s="9" t="s">
        <v>113</v>
      </c>
      <c r="O39" s="9" t="s">
        <v>113</v>
      </c>
      <c r="P39" s="9" t="s">
        <v>113</v>
      </c>
    </row>
    <row r="40" spans="1:19" s="6" customFormat="1" ht="12.75" customHeight="1" x14ac:dyDescent="0.2">
      <c r="A40" s="6" t="s">
        <v>16</v>
      </c>
      <c r="B40" s="6" t="s">
        <v>17</v>
      </c>
      <c r="C40" s="5" t="s">
        <v>98</v>
      </c>
      <c r="D40" s="3" t="s">
        <v>105</v>
      </c>
      <c r="E40" s="1" t="s">
        <v>19</v>
      </c>
      <c r="F40" s="4" t="s">
        <v>106</v>
      </c>
      <c r="G40" s="7"/>
      <c r="H40" s="6">
        <v>0</v>
      </c>
      <c r="I40" s="6">
        <v>0</v>
      </c>
      <c r="J40" s="6">
        <v>0</v>
      </c>
      <c r="K40" s="6">
        <v>0</v>
      </c>
      <c r="L40" s="9" t="s">
        <v>113</v>
      </c>
      <c r="M40" s="9" t="s">
        <v>113</v>
      </c>
      <c r="N40" s="9" t="s">
        <v>113</v>
      </c>
      <c r="O40" s="9" t="s">
        <v>113</v>
      </c>
      <c r="P40" s="9" t="s">
        <v>113</v>
      </c>
    </row>
    <row r="41" spans="1:19" s="6" customFormat="1" ht="12.75" customHeight="1" x14ac:dyDescent="0.2">
      <c r="A41" s="6" t="s">
        <v>16</v>
      </c>
      <c r="B41" s="6" t="s">
        <v>17</v>
      </c>
      <c r="C41" s="5" t="s">
        <v>98</v>
      </c>
      <c r="D41" s="3" t="s">
        <v>107</v>
      </c>
      <c r="E41" s="1" t="s">
        <v>19</v>
      </c>
      <c r="F41" s="4" t="s">
        <v>108</v>
      </c>
      <c r="G41" s="7"/>
      <c r="H41" s="6">
        <v>0</v>
      </c>
      <c r="I41" s="6">
        <v>0</v>
      </c>
      <c r="J41" s="6">
        <v>0</v>
      </c>
      <c r="K41" s="6">
        <v>0</v>
      </c>
      <c r="L41" s="9" t="s">
        <v>113</v>
      </c>
      <c r="M41" s="9" t="s">
        <v>113</v>
      </c>
      <c r="N41" s="9" t="s">
        <v>113</v>
      </c>
      <c r="O41" s="9" t="s">
        <v>113</v>
      </c>
      <c r="P41" s="9" t="s">
        <v>113</v>
      </c>
    </row>
    <row r="42" spans="1:19" s="6" customFormat="1" ht="12.75" customHeight="1" x14ac:dyDescent="0.2">
      <c r="A42" s="6" t="s">
        <v>16</v>
      </c>
      <c r="B42" s="6" t="s">
        <v>17</v>
      </c>
      <c r="C42" s="5" t="s">
        <v>98</v>
      </c>
      <c r="D42" s="3" t="s">
        <v>39</v>
      </c>
      <c r="F42" s="4" t="s">
        <v>109</v>
      </c>
      <c r="G42" s="4" t="s">
        <v>108</v>
      </c>
      <c r="H42" s="6">
        <v>0</v>
      </c>
      <c r="I42" s="6">
        <v>4</v>
      </c>
      <c r="J42" s="6">
        <v>0</v>
      </c>
      <c r="K42" s="6">
        <v>2</v>
      </c>
      <c r="L42" s="6">
        <v>1</v>
      </c>
      <c r="M42" s="6">
        <v>30</v>
      </c>
      <c r="N42" s="6">
        <v>0</v>
      </c>
      <c r="O42" s="6">
        <v>0</v>
      </c>
      <c r="P42" s="6">
        <f>SUM(H42:O42)</f>
        <v>37</v>
      </c>
    </row>
    <row r="43" spans="1:19" ht="17.25" customHeight="1" x14ac:dyDescent="0.2">
      <c r="A43" s="6" t="s">
        <v>120</v>
      </c>
      <c r="H43">
        <f>SUM(H2:H42)</f>
        <v>6</v>
      </c>
      <c r="I43">
        <f t="shared" ref="I43:S43" si="1">SUM(I2:I42)</f>
        <v>87</v>
      </c>
      <c r="J43">
        <f t="shared" si="1"/>
        <v>4</v>
      </c>
      <c r="K43">
        <f t="shared" si="1"/>
        <v>67</v>
      </c>
      <c r="L43">
        <f t="shared" si="1"/>
        <v>27</v>
      </c>
      <c r="M43">
        <f t="shared" si="1"/>
        <v>376</v>
      </c>
      <c r="N43">
        <f t="shared" si="1"/>
        <v>17</v>
      </c>
      <c r="O43">
        <f t="shared" si="1"/>
        <v>777</v>
      </c>
      <c r="P43">
        <f t="shared" si="1"/>
        <v>1316</v>
      </c>
      <c r="Q43">
        <f t="shared" si="1"/>
        <v>0</v>
      </c>
      <c r="R43">
        <f t="shared" si="1"/>
        <v>1</v>
      </c>
      <c r="S43">
        <f t="shared" si="1"/>
        <v>158</v>
      </c>
    </row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2021-05-07T12:22:16Z</dcterms:modified>
</cp:coreProperties>
</file>