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Inf\"/>
    </mc:Choice>
  </mc:AlternateContent>
  <bookViews>
    <workbookView xWindow="3510" yWindow="3510" windowWidth="18255" windowHeight="12285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4" i="1" l="1"/>
  <c r="J24" i="1"/>
  <c r="K24" i="1"/>
  <c r="L24" i="1"/>
  <c r="M24" i="1"/>
  <c r="N24" i="1"/>
  <c r="O24" i="1"/>
  <c r="P24" i="1"/>
  <c r="Q24" i="1"/>
  <c r="R24" i="1"/>
  <c r="S24" i="1"/>
  <c r="H24" i="1"/>
  <c r="P23" i="1" l="1"/>
  <c r="P22" i="1"/>
  <c r="P21" i="1"/>
  <c r="P17" i="1"/>
  <c r="P13" i="1"/>
  <c r="P12" i="1"/>
  <c r="P11" i="1"/>
  <c r="P10" i="1"/>
  <c r="P9" i="1"/>
  <c r="P8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<sst xmlns="http://schemas.openxmlformats.org/spreadsheetml/2006/main" count="166" uniqueCount="72">
  <si>
    <t>Unit</t>
  </si>
  <si>
    <t>Type</t>
  </si>
  <si>
    <t>Camp./Battle</t>
  </si>
  <si>
    <t>Place</t>
  </si>
  <si>
    <t>State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</si>
  <si>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</si>
  <si>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</si>
  <si>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</si>
  <si>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</si>
  <si>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</si>
  <si>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</si>
  <si>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</si>
  <si>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</si>
  <si>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</si>
  <si>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</si>
  <si>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Infantry</t>
  </si>
  <si>
    <t>37th Regiment</t>
  </si>
  <si>
    <t>Falls Church (near)</t>
  </si>
  <si>
    <t>VA</t>
  </si>
  <si>
    <t>7/29/1861</t>
  </si>
  <si>
    <t>Munson'sHill</t>
  </si>
  <si>
    <t>Blackburn's Ford</t>
  </si>
  <si>
    <t>Baileys' Cross Roads</t>
  </si>
  <si>
    <t>Mason's Neck</t>
  </si>
  <si>
    <t>Lee's House</t>
  </si>
  <si>
    <t>Siege of Yorktown</t>
  </si>
  <si>
    <t>Williamsburg</t>
  </si>
  <si>
    <t>Fair Oaks</t>
  </si>
  <si>
    <t>Seven Days' Battle</t>
  </si>
  <si>
    <t>Oak Grove</t>
  </si>
  <si>
    <t>Glendale</t>
  </si>
  <si>
    <t>Malvern Hill</t>
  </si>
  <si>
    <t>Total for the 37th Inf</t>
  </si>
  <si>
    <t>General Pope's Campaign</t>
  </si>
  <si>
    <t>Groveton</t>
  </si>
  <si>
    <t>Bull Run</t>
  </si>
  <si>
    <t>Chantilly</t>
  </si>
  <si>
    <t>Fredericksburg</t>
  </si>
  <si>
    <t>Chanscellorsville</t>
  </si>
  <si>
    <t>8/2/1861</t>
  </si>
  <si>
    <t>8/26/1861</t>
  </si>
  <si>
    <t>8/28/1861</t>
  </si>
  <si>
    <t>1/7/1862</t>
  </si>
  <si>
    <t>1/29/1862</t>
  </si>
  <si>
    <t>1/28/1862</t>
  </si>
  <si>
    <t>2/24/1862</t>
  </si>
  <si>
    <t>4/25/1862</t>
  </si>
  <si>
    <t>5/4/1862</t>
  </si>
  <si>
    <t>5/5/1862</t>
  </si>
  <si>
    <t>5/22/1862</t>
  </si>
  <si>
    <t>5/30/1862</t>
  </si>
  <si>
    <t>5/31/1862</t>
  </si>
  <si>
    <t>6/1/1862</t>
  </si>
  <si>
    <t>6/25/1862</t>
  </si>
  <si>
    <t>6/30/1862</t>
  </si>
  <si>
    <t>7/1/1862</t>
  </si>
  <si>
    <t>7/2/1862</t>
  </si>
  <si>
    <t>8/29/1862</t>
  </si>
  <si>
    <t>8/30/1862</t>
  </si>
  <si>
    <t>9/1/1862</t>
  </si>
  <si>
    <t>8/26/1862</t>
  </si>
  <si>
    <t>9/2/1862</t>
  </si>
  <si>
    <t>12/11/1862</t>
  </si>
  <si>
    <t>12/15/1862</t>
  </si>
  <si>
    <t>5/1/1863</t>
  </si>
  <si>
    <t>5/3/1863</t>
  </si>
  <si>
    <t>Aggregate</t>
  </si>
  <si>
    <t>Company</t>
  </si>
  <si>
    <t>Off. D. Disease</t>
  </si>
  <si>
    <t>Enl. D. Disease</t>
  </si>
  <si>
    <t>*</t>
  </si>
  <si>
    <t>TOTALS - 37th Infantry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</si>
</sst>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0"/>
      <name val="Arial"/>
      <family val="2"/>
    </font>
    <font>
      <sz val="8"/>
      <name val="Arial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tabSelected="1" workbookViewId="0">
      <selection activeCell="A2" sqref="A2"/>
    </sheetView>
  </sheetViews>
  <sheetFormatPr defaultRowHeight="12.75" x14ac:dyDescent="0.2"/>
  <cols>
    <col min="1" max="1" width="24" customWidth="1"/>
    <col min="2" max="2" width="22.85546875" customWidth="1"/>
    <col min="3" max="3" width="43.85546875" customWidth="1"/>
    <col min="4" max="4" width="46" customWidth="1"/>
    <col min="5" max="5" width="9.85546875" customWidth="1"/>
    <col min="6" max="6" width="12" customWidth="1"/>
    <col min="7" max="7" width="12.140625" customWidth="1"/>
    <col min="8" max="9" width="10" customWidth="1"/>
    <col min="10" max="10" width="10.42578125" customWidth="1"/>
    <col min="11" max="11" width="10" customWidth="1"/>
    <col min="12" max="12" width="9.85546875" customWidth="1"/>
    <col min="13" max="13" width="10" customWidth="1"/>
    <col min="14" max="14" width="9.7109375" customWidth="1"/>
    <col min="15" max="16" width="9.85546875" customWidth="1"/>
    <col min="17" max="17" width="17.85546875" customWidth="1"/>
    <col min="18" max="18" width="14.7109375" customWidth="1"/>
    <col min="19" max="19" width="15" customWidth="1"/>
  </cols>
  <sheetData>
    <row r="1" spans="1:19" s="2" customFormat="1" x14ac:dyDescent="0.2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66</v>
      </c>
      <c r="Q1" s="2" t="s">
        <v>67</v>
      </c>
      <c r="R1" s="2" t="s">
        <v>68</v>
      </c>
      <c r="S1" s="2" t="s">
        <v>69</v>
      </c>
    </row>
    <row r="2" spans="1:19" s="2" customFormat="1" ht="12.75" customHeight="1" x14ac:dyDescent="0.2">
      <c r="A2" s="2" t="s">
        <v>16</v>
      </c>
      <c r="B2" s="2" t="s">
        <v>15</v>
      </c>
      <c r="D2" s="2" t="s">
        <v>17</v>
      </c>
      <c r="E2" s="2" t="s">
        <v>18</v>
      </c>
      <c r="F2" s="2" t="s">
        <v>19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f t="shared" ref="P2:P13" si="0">SUM(H2:O2)</f>
        <v>0</v>
      </c>
      <c r="R2" s="2">
        <v>1</v>
      </c>
      <c r="S2" s="2">
        <v>57</v>
      </c>
    </row>
    <row r="3" spans="1:19" s="2" customFormat="1" ht="12.75" customHeight="1" x14ac:dyDescent="0.2">
      <c r="A3" s="2" t="s">
        <v>16</v>
      </c>
      <c r="B3" s="2" t="s">
        <v>15</v>
      </c>
      <c r="D3" s="2" t="s">
        <v>20</v>
      </c>
      <c r="E3" s="2" t="s">
        <v>18</v>
      </c>
      <c r="F3" s="2" t="s">
        <v>39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f t="shared" si="0"/>
        <v>0</v>
      </c>
    </row>
    <row r="4" spans="1:19" s="2" customFormat="1" ht="12.75" customHeight="1" x14ac:dyDescent="0.2">
      <c r="A4" s="2" t="s">
        <v>16</v>
      </c>
      <c r="B4" s="2" t="s">
        <v>15</v>
      </c>
      <c r="D4" s="2" t="s">
        <v>21</v>
      </c>
      <c r="E4" s="2" t="s">
        <v>18</v>
      </c>
      <c r="F4" s="2" t="s">
        <v>40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f t="shared" si="0"/>
        <v>0</v>
      </c>
    </row>
    <row r="5" spans="1:19" s="2" customFormat="1" ht="12.75" customHeight="1" x14ac:dyDescent="0.2">
      <c r="A5" s="2" t="s">
        <v>16</v>
      </c>
      <c r="B5" s="2" t="s">
        <v>15</v>
      </c>
      <c r="D5" s="2" t="s">
        <v>22</v>
      </c>
      <c r="E5" s="2" t="s">
        <v>18</v>
      </c>
      <c r="F5" s="2" t="s">
        <v>41</v>
      </c>
      <c r="H5" s="2">
        <v>0</v>
      </c>
      <c r="I5" s="2">
        <v>0</v>
      </c>
      <c r="J5" s="2">
        <v>0</v>
      </c>
      <c r="K5" s="2">
        <v>1</v>
      </c>
      <c r="L5" s="2">
        <v>0</v>
      </c>
      <c r="M5" s="2">
        <v>0</v>
      </c>
      <c r="N5" s="2">
        <v>0</v>
      </c>
      <c r="O5" s="2">
        <v>0</v>
      </c>
      <c r="P5" s="2">
        <f t="shared" si="0"/>
        <v>1</v>
      </c>
    </row>
    <row r="6" spans="1:19" s="2" customFormat="1" ht="12.75" customHeight="1" x14ac:dyDescent="0.2">
      <c r="A6" s="2" t="s">
        <v>16</v>
      </c>
      <c r="B6" s="2" t="s">
        <v>15</v>
      </c>
      <c r="D6" s="2" t="s">
        <v>23</v>
      </c>
      <c r="E6" s="2" t="s">
        <v>18</v>
      </c>
      <c r="F6" s="2" t="s">
        <v>42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3</v>
      </c>
      <c r="N6" s="2">
        <v>0</v>
      </c>
      <c r="O6" s="2">
        <v>0</v>
      </c>
      <c r="P6" s="2">
        <f t="shared" si="0"/>
        <v>3</v>
      </c>
    </row>
    <row r="7" spans="1:19" s="2" customFormat="1" ht="12.75" customHeight="1" x14ac:dyDescent="0.2">
      <c r="A7" s="2" t="s">
        <v>16</v>
      </c>
      <c r="B7" s="2" t="s">
        <v>15</v>
      </c>
      <c r="D7" s="2" t="s">
        <v>24</v>
      </c>
      <c r="E7" s="2" t="s">
        <v>18</v>
      </c>
      <c r="F7" s="2" t="s">
        <v>44</v>
      </c>
      <c r="G7" s="2" t="s">
        <v>43</v>
      </c>
      <c r="H7" s="2">
        <v>0</v>
      </c>
      <c r="I7" s="2">
        <v>3</v>
      </c>
      <c r="J7" s="2">
        <v>0</v>
      </c>
      <c r="K7" s="2">
        <v>1</v>
      </c>
      <c r="L7" s="2">
        <v>0</v>
      </c>
      <c r="M7" s="2">
        <v>1</v>
      </c>
      <c r="N7" s="2">
        <v>0</v>
      </c>
      <c r="O7" s="2">
        <v>0</v>
      </c>
      <c r="P7" s="2">
        <f t="shared" si="0"/>
        <v>5</v>
      </c>
    </row>
    <row r="8" spans="1:19" s="2" customFormat="1" ht="12.75" customHeight="1" x14ac:dyDescent="0.2">
      <c r="A8" s="2" t="s">
        <v>16</v>
      </c>
      <c r="B8" s="2" t="s">
        <v>15</v>
      </c>
      <c r="D8" s="2" t="s">
        <v>23</v>
      </c>
      <c r="E8" s="2" t="s">
        <v>18</v>
      </c>
      <c r="F8" s="2" t="s">
        <v>45</v>
      </c>
      <c r="H8" s="2">
        <v>0</v>
      </c>
      <c r="I8" s="2">
        <v>1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f t="shared" si="0"/>
        <v>1</v>
      </c>
    </row>
    <row r="9" spans="1:19" s="2" customFormat="1" ht="12.75" customHeight="1" x14ac:dyDescent="0.2">
      <c r="A9" s="2" t="s">
        <v>16</v>
      </c>
      <c r="B9" s="2" t="s">
        <v>15</v>
      </c>
      <c r="D9" s="2" t="s">
        <v>25</v>
      </c>
      <c r="E9" s="2" t="s">
        <v>18</v>
      </c>
      <c r="F9" s="2" t="s">
        <v>46</v>
      </c>
      <c r="G9" s="2" t="s">
        <v>47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f t="shared" si="0"/>
        <v>0</v>
      </c>
    </row>
    <row r="10" spans="1:19" s="2" customFormat="1" ht="12.75" customHeight="1" x14ac:dyDescent="0.2">
      <c r="A10" s="2" t="s">
        <v>16</v>
      </c>
      <c r="B10" s="2" t="s">
        <v>15</v>
      </c>
      <c r="D10" s="2" t="s">
        <v>26</v>
      </c>
      <c r="E10" s="2" t="s">
        <v>18</v>
      </c>
      <c r="F10" s="2" t="s">
        <v>48</v>
      </c>
      <c r="H10" s="2">
        <v>2</v>
      </c>
      <c r="I10" s="2">
        <v>21</v>
      </c>
      <c r="J10" s="2">
        <v>1</v>
      </c>
      <c r="K10" s="2">
        <v>6</v>
      </c>
      <c r="L10" s="2">
        <v>4</v>
      </c>
      <c r="M10" s="2">
        <v>59</v>
      </c>
      <c r="N10" s="2">
        <v>0</v>
      </c>
      <c r="O10" s="2">
        <v>2</v>
      </c>
      <c r="P10" s="2">
        <f t="shared" si="0"/>
        <v>95</v>
      </c>
    </row>
    <row r="11" spans="1:19" s="2" customFormat="1" ht="12.75" customHeight="1" x14ac:dyDescent="0.2">
      <c r="A11" s="2" t="s">
        <v>16</v>
      </c>
      <c r="B11" s="2" t="s">
        <v>15</v>
      </c>
      <c r="D11" s="2" t="s">
        <v>27</v>
      </c>
      <c r="E11" s="2" t="s">
        <v>18</v>
      </c>
      <c r="F11" s="2" t="s">
        <v>49</v>
      </c>
      <c r="H11" s="2">
        <v>0</v>
      </c>
      <c r="I11" s="2">
        <v>1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f t="shared" si="0"/>
        <v>1</v>
      </c>
    </row>
    <row r="12" spans="1:19" s="2" customFormat="1" ht="12.75" customHeight="1" x14ac:dyDescent="0.2">
      <c r="A12" s="2" t="s">
        <v>16</v>
      </c>
      <c r="B12" s="2" t="s">
        <v>15</v>
      </c>
      <c r="D12" s="2" t="s">
        <v>27</v>
      </c>
      <c r="E12" s="2" t="s">
        <v>18</v>
      </c>
      <c r="F12" s="2" t="s">
        <v>50</v>
      </c>
      <c r="H12" s="2">
        <v>0</v>
      </c>
      <c r="I12" s="2">
        <v>1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f t="shared" si="0"/>
        <v>1</v>
      </c>
    </row>
    <row r="13" spans="1:19" s="2" customFormat="1" ht="12.75" customHeight="1" x14ac:dyDescent="0.2">
      <c r="A13" s="2" t="s">
        <v>16</v>
      </c>
      <c r="B13" s="2" t="s">
        <v>15</v>
      </c>
      <c r="D13" s="2" t="s">
        <v>27</v>
      </c>
      <c r="E13" s="2" t="s">
        <v>18</v>
      </c>
      <c r="F13" s="2" t="s">
        <v>51</v>
      </c>
      <c r="G13" s="2" t="s">
        <v>52</v>
      </c>
      <c r="H13" s="2">
        <v>1</v>
      </c>
      <c r="I13" s="2">
        <v>11</v>
      </c>
      <c r="J13" s="2">
        <v>0</v>
      </c>
      <c r="K13" s="2">
        <v>2</v>
      </c>
      <c r="L13" s="2">
        <v>6</v>
      </c>
      <c r="M13" s="2">
        <v>60</v>
      </c>
      <c r="N13" s="2">
        <v>0</v>
      </c>
      <c r="O13" s="2">
        <v>2</v>
      </c>
      <c r="P13" s="2">
        <f t="shared" si="0"/>
        <v>82</v>
      </c>
    </row>
    <row r="14" spans="1:19" s="2" customFormat="1" ht="12.75" customHeight="1" x14ac:dyDescent="0.2">
      <c r="A14" s="2" t="s">
        <v>16</v>
      </c>
      <c r="B14" s="2" t="s">
        <v>15</v>
      </c>
      <c r="C14" s="2" t="s">
        <v>28</v>
      </c>
      <c r="D14" s="2" t="s">
        <v>29</v>
      </c>
      <c r="E14" s="2" t="s">
        <v>18</v>
      </c>
      <c r="F14" s="2" t="s">
        <v>53</v>
      </c>
      <c r="H14" s="2">
        <v>0</v>
      </c>
      <c r="I14" s="2">
        <v>0</v>
      </c>
      <c r="J14" s="2">
        <v>0</v>
      </c>
      <c r="K14" s="2">
        <v>0</v>
      </c>
      <c r="L14" s="2" t="s">
        <v>70</v>
      </c>
      <c r="M14" s="2" t="s">
        <v>70</v>
      </c>
      <c r="N14" s="2" t="s">
        <v>70</v>
      </c>
      <c r="O14" s="2" t="s">
        <v>70</v>
      </c>
      <c r="P14" s="2" t="s">
        <v>70</v>
      </c>
    </row>
    <row r="15" spans="1:19" s="2" customFormat="1" ht="12.75" customHeight="1" x14ac:dyDescent="0.2">
      <c r="A15" s="2" t="s">
        <v>16</v>
      </c>
      <c r="B15" s="2" t="s">
        <v>15</v>
      </c>
      <c r="C15" s="2" t="s">
        <v>28</v>
      </c>
      <c r="D15" s="2" t="s">
        <v>30</v>
      </c>
      <c r="E15" s="2" t="s">
        <v>18</v>
      </c>
      <c r="F15" s="2" t="s">
        <v>54</v>
      </c>
      <c r="H15" s="2">
        <v>0</v>
      </c>
      <c r="I15" s="2">
        <v>4</v>
      </c>
      <c r="J15" s="2">
        <v>0</v>
      </c>
      <c r="K15" s="2">
        <v>4</v>
      </c>
      <c r="L15" s="2" t="s">
        <v>70</v>
      </c>
      <c r="M15" s="2" t="s">
        <v>70</v>
      </c>
      <c r="N15" s="2" t="s">
        <v>70</v>
      </c>
      <c r="O15" s="2" t="s">
        <v>70</v>
      </c>
      <c r="P15" s="2" t="s">
        <v>70</v>
      </c>
    </row>
    <row r="16" spans="1:19" s="2" customFormat="1" ht="12.75" customHeight="1" x14ac:dyDescent="0.2">
      <c r="A16" s="2" t="s">
        <v>16</v>
      </c>
      <c r="B16" s="2" t="s">
        <v>15</v>
      </c>
      <c r="C16" s="2" t="s">
        <v>28</v>
      </c>
      <c r="D16" s="2" t="s">
        <v>31</v>
      </c>
      <c r="E16" s="2" t="s">
        <v>18</v>
      </c>
      <c r="F16" s="2" t="s">
        <v>55</v>
      </c>
      <c r="H16" s="2">
        <v>0</v>
      </c>
      <c r="I16" s="2">
        <v>0</v>
      </c>
      <c r="J16" s="2">
        <v>0</v>
      </c>
      <c r="K16" s="2">
        <v>0</v>
      </c>
      <c r="L16" s="2" t="s">
        <v>70</v>
      </c>
      <c r="M16" s="2" t="s">
        <v>70</v>
      </c>
      <c r="N16" s="2" t="s">
        <v>70</v>
      </c>
      <c r="O16" s="2" t="s">
        <v>70</v>
      </c>
      <c r="P16" s="2" t="s">
        <v>70</v>
      </c>
    </row>
    <row r="17" spans="1:19" s="2" customFormat="1" ht="12.75" customHeight="1" x14ac:dyDescent="0.2">
      <c r="A17" s="2" t="s">
        <v>16</v>
      </c>
      <c r="B17" s="2" t="s">
        <v>15</v>
      </c>
      <c r="C17" s="2" t="s">
        <v>28</v>
      </c>
      <c r="D17" s="2" t="s">
        <v>32</v>
      </c>
      <c r="E17" s="2" t="s">
        <v>18</v>
      </c>
      <c r="F17" s="2" t="s">
        <v>53</v>
      </c>
      <c r="G17" s="2" t="s">
        <v>56</v>
      </c>
      <c r="H17" s="2">
        <v>0</v>
      </c>
      <c r="I17" s="2">
        <v>4</v>
      </c>
      <c r="J17" s="2">
        <v>0</v>
      </c>
      <c r="K17" s="2">
        <v>4</v>
      </c>
      <c r="L17" s="2">
        <v>0</v>
      </c>
      <c r="M17" s="2">
        <v>38</v>
      </c>
      <c r="N17" s="2">
        <v>0</v>
      </c>
      <c r="O17" s="2">
        <v>35</v>
      </c>
      <c r="P17" s="2">
        <f>SUM(H17:O17)</f>
        <v>81</v>
      </c>
    </row>
    <row r="18" spans="1:19" s="2" customFormat="1" ht="12.75" customHeight="1" x14ac:dyDescent="0.2">
      <c r="A18" s="2" t="s">
        <v>16</v>
      </c>
      <c r="B18" s="2" t="s">
        <v>15</v>
      </c>
      <c r="C18" s="2" t="s">
        <v>33</v>
      </c>
      <c r="D18" s="2" t="s">
        <v>34</v>
      </c>
      <c r="E18" s="2" t="s">
        <v>18</v>
      </c>
      <c r="F18" s="2" t="s">
        <v>57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 t="s">
        <v>70</v>
      </c>
      <c r="N18" s="2">
        <v>0</v>
      </c>
      <c r="O18" s="2">
        <v>0</v>
      </c>
      <c r="P18" s="2" t="s">
        <v>70</v>
      </c>
    </row>
    <row r="19" spans="1:19" s="2" customFormat="1" ht="12.75" customHeight="1" x14ac:dyDescent="0.2">
      <c r="A19" s="2" t="s">
        <v>16</v>
      </c>
      <c r="B19" s="2" t="s">
        <v>15</v>
      </c>
      <c r="C19" s="2" t="s">
        <v>33</v>
      </c>
      <c r="D19" s="2" t="s">
        <v>35</v>
      </c>
      <c r="E19" s="2" t="s">
        <v>18</v>
      </c>
      <c r="F19" s="2" t="s">
        <v>58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 t="s">
        <v>70</v>
      </c>
      <c r="N19" s="2">
        <v>0</v>
      </c>
      <c r="O19" s="2">
        <v>0</v>
      </c>
      <c r="P19" s="2" t="s">
        <v>70</v>
      </c>
    </row>
    <row r="20" spans="1:19" s="2" customFormat="1" ht="12.75" customHeight="1" x14ac:dyDescent="0.2">
      <c r="A20" s="2" t="s">
        <v>16</v>
      </c>
      <c r="B20" s="2" t="s">
        <v>15</v>
      </c>
      <c r="C20" s="2" t="s">
        <v>33</v>
      </c>
      <c r="D20" s="2" t="s">
        <v>36</v>
      </c>
      <c r="E20" s="2" t="s">
        <v>18</v>
      </c>
      <c r="F20" s="2" t="s">
        <v>59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 t="s">
        <v>70</v>
      </c>
      <c r="N20" s="2">
        <v>0</v>
      </c>
      <c r="O20" s="2">
        <v>0</v>
      </c>
      <c r="P20" s="2" t="s">
        <v>70</v>
      </c>
    </row>
    <row r="21" spans="1:19" s="2" customFormat="1" ht="12.75" customHeight="1" x14ac:dyDescent="0.2">
      <c r="A21" s="2" t="s">
        <v>16</v>
      </c>
      <c r="B21" s="2" t="s">
        <v>15</v>
      </c>
      <c r="C21" s="2" t="s">
        <v>33</v>
      </c>
      <c r="D21" s="2" t="s">
        <v>32</v>
      </c>
      <c r="E21" s="2" t="s">
        <v>18</v>
      </c>
      <c r="F21" s="2" t="s">
        <v>60</v>
      </c>
      <c r="G21" s="2" t="s">
        <v>61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3</v>
      </c>
      <c r="N21" s="2">
        <v>0</v>
      </c>
      <c r="O21" s="2">
        <v>0</v>
      </c>
      <c r="P21" s="2">
        <f>SUM(H21:O21)</f>
        <v>3</v>
      </c>
    </row>
    <row r="22" spans="1:19" s="2" customFormat="1" ht="12.75" customHeight="1" x14ac:dyDescent="0.2">
      <c r="A22" s="2" t="s">
        <v>16</v>
      </c>
      <c r="B22" s="2" t="s">
        <v>15</v>
      </c>
      <c r="D22" s="2" t="s">
        <v>37</v>
      </c>
      <c r="E22" s="2" t="s">
        <v>18</v>
      </c>
      <c r="F22" s="2" t="s">
        <v>62</v>
      </c>
      <c r="G22" s="2" t="s">
        <v>63</v>
      </c>
      <c r="H22" s="2">
        <v>0</v>
      </c>
      <c r="I22" s="2">
        <v>7</v>
      </c>
      <c r="J22" s="2">
        <v>0</v>
      </c>
      <c r="K22" s="2">
        <v>2</v>
      </c>
      <c r="L22" s="2">
        <v>0</v>
      </c>
      <c r="M22" s="2">
        <v>25</v>
      </c>
      <c r="N22" s="2">
        <v>0</v>
      </c>
      <c r="O22" s="2">
        <v>1</v>
      </c>
      <c r="P22" s="2">
        <f>SUM(H22:O22)</f>
        <v>35</v>
      </c>
    </row>
    <row r="23" spans="1:19" s="2" customFormat="1" ht="12.75" customHeight="1" x14ac:dyDescent="0.2">
      <c r="A23" s="2" t="s">
        <v>16</v>
      </c>
      <c r="B23" s="2" t="s">
        <v>15</v>
      </c>
      <c r="D23" s="2" t="s">
        <v>38</v>
      </c>
      <c r="E23" s="2" t="s">
        <v>18</v>
      </c>
      <c r="F23" s="2" t="s">
        <v>64</v>
      </c>
      <c r="G23" s="2" t="s">
        <v>65</v>
      </c>
      <c r="H23" s="2">
        <v>0</v>
      </c>
      <c r="I23" s="2">
        <v>3</v>
      </c>
      <c r="J23" s="2">
        <v>1</v>
      </c>
      <c r="K23" s="2">
        <v>8</v>
      </c>
      <c r="L23" s="2">
        <v>4</v>
      </c>
      <c r="M23" s="2">
        <v>98</v>
      </c>
      <c r="N23" s="2">
        <v>1</v>
      </c>
      <c r="O23" s="2">
        <v>107</v>
      </c>
      <c r="P23" s="2">
        <f>SUM(H23:O23)</f>
        <v>222</v>
      </c>
    </row>
    <row r="24" spans="1:19" x14ac:dyDescent="0.2">
      <c r="A24" s="2" t="s">
        <v>71</v>
      </c>
      <c r="H24">
        <f>SUM(H2:H23)</f>
        <v>3</v>
      </c>
      <c r="I24">
        <f t="shared" ref="I24:S24" si="1">SUM(I2:I23)</f>
        <v>56</v>
      </c>
      <c r="J24">
        <f t="shared" si="1"/>
        <v>2</v>
      </c>
      <c r="K24">
        <f t="shared" si="1"/>
        <v>28</v>
      </c>
      <c r="L24">
        <f t="shared" si="1"/>
        <v>14</v>
      </c>
      <c r="M24">
        <f t="shared" si="1"/>
        <v>287</v>
      </c>
      <c r="N24">
        <f t="shared" si="1"/>
        <v>1</v>
      </c>
      <c r="O24">
        <f t="shared" si="1"/>
        <v>147</v>
      </c>
      <c r="P24">
        <f t="shared" si="1"/>
        <v>530</v>
      </c>
      <c r="Q24">
        <f t="shared" si="1"/>
        <v>0</v>
      </c>
      <c r="R24">
        <f t="shared" si="1"/>
        <v>1</v>
      </c>
      <c r="S24">
        <f t="shared" si="1"/>
        <v>57</v>
      </c>
    </row>
  </sheetData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 Martin</dc:creator>
  <cp:lastModifiedBy>NYSMM</cp:lastModifiedBy>
  <dcterms:created xsi:type="dcterms:W3CDTF">2005-01-11T22:26:09Z</dcterms:created>
  <dcterms:modified xsi:type="dcterms:W3CDTF">2021-05-07T12:18:32Z</dcterms:modified>
</cp:coreProperties>
</file>