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175" yWindow="145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6" i="1" l="1"/>
  <c r="J156" i="1"/>
  <c r="K156" i="1"/>
  <c r="L156" i="1"/>
  <c r="M156" i="1"/>
  <c r="N156" i="1"/>
  <c r="O156" i="1"/>
  <c r="Q156" i="1"/>
  <c r="R156" i="1"/>
  <c r="S156" i="1"/>
  <c r="H156" i="1"/>
  <c r="P155" i="1" l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99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56" i="1" l="1"/>
</calcChain>
</file>

<file path=xl/sharedStrings.xml><?xml version="1.0" encoding="utf-8"?>
<sst xmlns="http://schemas.openxmlformats.org/spreadsheetml/2006/main" count="913" uniqueCount="327">
  <si>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</si>
  <si>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</si>
  <si>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</si>
  <si>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</si>
  <si>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</si>
  <si>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</si>
  <si>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</si>
  <si>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</si>
  <si>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</si>
  <si>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</si>
  <si>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</si>
  <si>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</si>
  <si>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</si>
  <si>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</si>
  <si>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</si>
  <si>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</si>
  <si>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6th Regiment</t>
  </si>
  <si>
    <t>VA</t>
  </si>
  <si>
    <t>03/30/1862</t>
  </si>
  <si>
    <t>Yorktown (Siege of)</t>
  </si>
  <si>
    <t>04/05/1862</t>
  </si>
  <si>
    <t>05/04/1862</t>
  </si>
  <si>
    <t>Williamsburg</t>
  </si>
  <si>
    <t>05/05/1862</t>
  </si>
  <si>
    <t>Charlestown</t>
  </si>
  <si>
    <t>WV</t>
  </si>
  <si>
    <t>05/28/1862</t>
  </si>
  <si>
    <t>Fair Oaks</t>
  </si>
  <si>
    <t>05/31/1862</t>
  </si>
  <si>
    <t>06/01/1862</t>
  </si>
  <si>
    <t>Seven Day's Battle</t>
  </si>
  <si>
    <t>Peach Orchard</t>
  </si>
  <si>
    <t>06/29/1862</t>
  </si>
  <si>
    <t>Savage Station</t>
  </si>
  <si>
    <t>Glendale</t>
  </si>
  <si>
    <t>06/30/1862</t>
  </si>
  <si>
    <t>Malvern Hill</t>
  </si>
  <si>
    <t>07/31/1862</t>
  </si>
  <si>
    <t>Total for the Battle</t>
  </si>
  <si>
    <t>06/25/1862</t>
  </si>
  <si>
    <t>07/02/1862</t>
  </si>
  <si>
    <t>Orange Court House</t>
  </si>
  <si>
    <t>08/14/1862</t>
  </si>
  <si>
    <t>Culpeper Road</t>
  </si>
  <si>
    <t>08/19/1862</t>
  </si>
  <si>
    <t>Barnett's Ford</t>
  </si>
  <si>
    <t>08/20/1862</t>
  </si>
  <si>
    <t>Kelly's Ford</t>
  </si>
  <si>
    <t>08/30/1862</t>
  </si>
  <si>
    <t>09/09/1862</t>
  </si>
  <si>
    <t>Hyattstown (Near)</t>
  </si>
  <si>
    <t>MD</t>
  </si>
  <si>
    <t>09/10/1862</t>
  </si>
  <si>
    <t>Frederick City</t>
  </si>
  <si>
    <t>09/12/1862</t>
  </si>
  <si>
    <t>South Mountain</t>
  </si>
  <si>
    <t>09/14/1862</t>
  </si>
  <si>
    <t>Antietam</t>
  </si>
  <si>
    <t>09/17/1862</t>
  </si>
  <si>
    <t>Lovettsville</t>
  </si>
  <si>
    <t>10/03/1862</t>
  </si>
  <si>
    <t>Kearneysville</t>
  </si>
  <si>
    <t>10/16/1862</t>
  </si>
  <si>
    <t>Charlestown (Near)</t>
  </si>
  <si>
    <t>10/17/1862</t>
  </si>
  <si>
    <t>Lovettsville (Near)</t>
  </si>
  <si>
    <t>10/21/1862</t>
  </si>
  <si>
    <t>Wheatland (Near)</t>
  </si>
  <si>
    <t>Totals for Lovettsville and Wheatland</t>
  </si>
  <si>
    <t>Upperville</t>
  </si>
  <si>
    <t>11/03/1862</t>
  </si>
  <si>
    <t>Ellis Ford</t>
  </si>
  <si>
    <t>12/01/1862</t>
  </si>
  <si>
    <t>Fredericksburg</t>
  </si>
  <si>
    <t>12/11/1862</t>
  </si>
  <si>
    <t>12/15/1862</t>
  </si>
  <si>
    <t>Matthews County Court House</t>
  </si>
  <si>
    <t>12/12/1862</t>
  </si>
  <si>
    <t>Buena Vista</t>
  </si>
  <si>
    <t>12/13/1862</t>
  </si>
  <si>
    <t>Wood's Cross Roads</t>
  </si>
  <si>
    <t>12/14/1862</t>
  </si>
  <si>
    <t>Pamunkey River</t>
  </si>
  <si>
    <t>01/08/1863</t>
  </si>
  <si>
    <t>Fort Magruder</t>
  </si>
  <si>
    <t>04/11/1863</t>
  </si>
  <si>
    <t>Germanna and Richards' Fords</t>
  </si>
  <si>
    <t>04/20/1863</t>
  </si>
  <si>
    <t>Crooke's Run</t>
  </si>
  <si>
    <t>04/29/1863</t>
  </si>
  <si>
    <t>Spotsylvania Court House</t>
  </si>
  <si>
    <t>04/30/1863</t>
  </si>
  <si>
    <t>Chancellorsville</t>
  </si>
  <si>
    <t>05/01/1863</t>
  </si>
  <si>
    <t>05/03/1863</t>
  </si>
  <si>
    <t>White House</t>
  </si>
  <si>
    <t>05/07/1863</t>
  </si>
  <si>
    <t>Warwick River</t>
  </si>
  <si>
    <t>06/05/1863</t>
  </si>
  <si>
    <t>Beverly's Ford</t>
  </si>
  <si>
    <t>06/09/1863</t>
  </si>
  <si>
    <t>06/21/1863</t>
  </si>
  <si>
    <t>Middleburg</t>
  </si>
  <si>
    <t>06/22/1863</t>
  </si>
  <si>
    <t>Haymarket</t>
  </si>
  <si>
    <t>06/24/1863</t>
  </si>
  <si>
    <t>06/25/1863</t>
  </si>
  <si>
    <t>Fairfield</t>
  </si>
  <si>
    <t>PA</t>
  </si>
  <si>
    <t>06/30/1863</t>
  </si>
  <si>
    <t>Green Castle and Waynesboro</t>
  </si>
  <si>
    <t>07/01/1863</t>
  </si>
  <si>
    <t>Baltimore Cross Roads</t>
  </si>
  <si>
    <t>Gettysburg</t>
  </si>
  <si>
    <t>07/03/1863</t>
  </si>
  <si>
    <t>Crump's Cross Roads</t>
  </si>
  <si>
    <t>07/02/1863</t>
  </si>
  <si>
    <t>Williamsport</t>
  </si>
  <si>
    <t>07/06/1863</t>
  </si>
  <si>
    <t>Boonsboro</t>
  </si>
  <si>
    <t>07/08/1863</t>
  </si>
  <si>
    <t>Beaver Creek</t>
  </si>
  <si>
    <t>07/09/1863</t>
  </si>
  <si>
    <t>Funkstown</t>
  </si>
  <si>
    <t>07/10/1863</t>
  </si>
  <si>
    <t>07/13/1863</t>
  </si>
  <si>
    <t>Falling Waters</t>
  </si>
  <si>
    <t>07/14/1863</t>
  </si>
  <si>
    <t>Manassas Gap</t>
  </si>
  <si>
    <t>07/21/1863</t>
  </si>
  <si>
    <t>Wapping Heights</t>
  </si>
  <si>
    <t>07/23/1863</t>
  </si>
  <si>
    <t>07/22/1863</t>
  </si>
  <si>
    <t>Barbee's Cross Roads</t>
  </si>
  <si>
    <t>07/25/1863</t>
  </si>
  <si>
    <t>Brandy Station</t>
  </si>
  <si>
    <t>08/01/1863</t>
  </si>
  <si>
    <t>08/04/1863</t>
  </si>
  <si>
    <t>Stevensburg</t>
  </si>
  <si>
    <t>09/13/1863</t>
  </si>
  <si>
    <t>Raccoon Ford</t>
  </si>
  <si>
    <t>09/14/1863</t>
  </si>
  <si>
    <t>09/15/1863</t>
  </si>
  <si>
    <t>09/19/1863</t>
  </si>
  <si>
    <t>Jack's Shop</t>
  </si>
  <si>
    <t>09/22/1863</t>
  </si>
  <si>
    <t>09/23/1863</t>
  </si>
  <si>
    <t>Germanna Ford</t>
  </si>
  <si>
    <t>10/10/1863</t>
  </si>
  <si>
    <t>10/11/1863</t>
  </si>
  <si>
    <t>Culpeper</t>
  </si>
  <si>
    <t>10/12/1863</t>
  </si>
  <si>
    <t>Bristoe Station (Near)</t>
  </si>
  <si>
    <t>10/14/1863</t>
  </si>
  <si>
    <t>Oak Hill</t>
  </si>
  <si>
    <t>10/15/1863</t>
  </si>
  <si>
    <t>10/17/1863</t>
  </si>
  <si>
    <t>10/18/1863</t>
  </si>
  <si>
    <t>Bealton Station</t>
  </si>
  <si>
    <t>10/24/1863</t>
  </si>
  <si>
    <t>10/26/1863</t>
  </si>
  <si>
    <t>Muddy Run</t>
  </si>
  <si>
    <t>11/08/1863</t>
  </si>
  <si>
    <t>Mine Run Campaign</t>
  </si>
  <si>
    <t>11/26/1863</t>
  </si>
  <si>
    <t>12/02/1863</t>
  </si>
  <si>
    <t>01/20/1864</t>
  </si>
  <si>
    <t>02/06/1864</t>
  </si>
  <si>
    <t>02/07/1864</t>
  </si>
  <si>
    <t>Beaver Dam Station</t>
  </si>
  <si>
    <t>02/29/1864</t>
  </si>
  <si>
    <t>Frederick Hall Station</t>
  </si>
  <si>
    <t>South Anna Bridge</t>
  </si>
  <si>
    <t>02/19/1864</t>
  </si>
  <si>
    <t>03/01/1864</t>
  </si>
  <si>
    <t>Richmond (Defenses of)</t>
  </si>
  <si>
    <t>Aylett's</t>
  </si>
  <si>
    <t>Kings and Queens</t>
  </si>
  <si>
    <t>03/02/1864</t>
  </si>
  <si>
    <t>03/03/1864</t>
  </si>
  <si>
    <t>Corbin's Bridge</t>
  </si>
  <si>
    <t>03/06/1864</t>
  </si>
  <si>
    <t>Todd's Tavern</t>
  </si>
  <si>
    <t>Carrolton's Store</t>
  </si>
  <si>
    <t>03/11/1864</t>
  </si>
  <si>
    <t>Madison Court House</t>
  </si>
  <si>
    <t>04/28/1864</t>
  </si>
  <si>
    <t>Wilderness</t>
  </si>
  <si>
    <t>05/05/1864</t>
  </si>
  <si>
    <t>05/07/1864</t>
  </si>
  <si>
    <t>05/08/1864</t>
  </si>
  <si>
    <t>Gen. Sheridan's Raid to James River</t>
  </si>
  <si>
    <t>05/09/1864</t>
  </si>
  <si>
    <t>North Anna</t>
  </si>
  <si>
    <t>05/10/1864</t>
  </si>
  <si>
    <t>Yellow Tavern</t>
  </si>
  <si>
    <t>05/11/1864</t>
  </si>
  <si>
    <t>Richmond (Fortifications of)</t>
  </si>
  <si>
    <t>05/12/1864</t>
  </si>
  <si>
    <t>Meadow Bridge</t>
  </si>
  <si>
    <t>Mechanicsville</t>
  </si>
  <si>
    <t>05/13/1864</t>
  </si>
  <si>
    <t>New Market</t>
  </si>
  <si>
    <t>05/16/1864</t>
  </si>
  <si>
    <t>Jones' Bridge</t>
  </si>
  <si>
    <t>05/17/1864</t>
  </si>
  <si>
    <t>Total for the Raid</t>
  </si>
  <si>
    <t>05/24/1864</t>
  </si>
  <si>
    <t>Totopotomoy</t>
  </si>
  <si>
    <t>Hanovertown</t>
  </si>
  <si>
    <t>05/27/1864</t>
  </si>
  <si>
    <t>Old Church (Near)</t>
  </si>
  <si>
    <t>05/30/1864</t>
  </si>
  <si>
    <t>Totals for Topotomoy</t>
  </si>
  <si>
    <t>Cold Harbor</t>
  </si>
  <si>
    <t>05/31/1864</t>
  </si>
  <si>
    <t>06/01/1864</t>
  </si>
  <si>
    <t>Gaines' Mills</t>
  </si>
  <si>
    <t>06/02/1864</t>
  </si>
  <si>
    <t>06/06/1864</t>
  </si>
  <si>
    <t>Bottom's Bridge</t>
  </si>
  <si>
    <t>06/03/1864</t>
  </si>
  <si>
    <t>06/04/1864</t>
  </si>
  <si>
    <t>Gen. Sheridan's Trevilian Raid</t>
  </si>
  <si>
    <t>Trevilian Station</t>
  </si>
  <si>
    <t>06/11/1864</t>
  </si>
  <si>
    <t>06/12/1864</t>
  </si>
  <si>
    <t>White House Landing</t>
  </si>
  <si>
    <t>06/21/1864</t>
  </si>
  <si>
    <t>06/23/1864</t>
  </si>
  <si>
    <t>Charles City Court House</t>
  </si>
  <si>
    <t>06/24/1864</t>
  </si>
  <si>
    <t>06/07/1864</t>
  </si>
  <si>
    <t>Petersburg (Near)</t>
  </si>
  <si>
    <t>06/26/1864</t>
  </si>
  <si>
    <t>07/30/1864</t>
  </si>
  <si>
    <t>Reams' Station</t>
  </si>
  <si>
    <t>0718/1864</t>
  </si>
  <si>
    <t>Deep Bottom</t>
  </si>
  <si>
    <t>07/26/1864</t>
  </si>
  <si>
    <t>07/29/1864</t>
  </si>
  <si>
    <t>07/28/1864</t>
  </si>
  <si>
    <t>Berryville</t>
  </si>
  <si>
    <t>08/10/1864</t>
  </si>
  <si>
    <t>Front Royal</t>
  </si>
  <si>
    <t>08/11/1864</t>
  </si>
  <si>
    <t>White Post</t>
  </si>
  <si>
    <t>Cedar Creek</t>
  </si>
  <si>
    <t>08/12/1864</t>
  </si>
  <si>
    <t>Lebanon</t>
  </si>
  <si>
    <t>08/13/1864</t>
  </si>
  <si>
    <t>Crooked Run</t>
  </si>
  <si>
    <t>08/16/1864</t>
  </si>
  <si>
    <t>South Cedarville</t>
  </si>
  <si>
    <t>08/21/1864</t>
  </si>
  <si>
    <t>Kearneyville</t>
  </si>
  <si>
    <t>08/25/1864</t>
  </si>
  <si>
    <t>Leetown</t>
  </si>
  <si>
    <t>08/29/1864</t>
  </si>
  <si>
    <t>Port Republic</t>
  </si>
  <si>
    <t>09/01/1864</t>
  </si>
  <si>
    <t>09/04/1864</t>
  </si>
  <si>
    <t>Bunkerhill</t>
  </si>
  <si>
    <t>09/13/1864</t>
  </si>
  <si>
    <t>Opequon</t>
  </si>
  <si>
    <t>09/19/1864</t>
  </si>
  <si>
    <t>Fisher's Hill</t>
  </si>
  <si>
    <t>09/22/1864</t>
  </si>
  <si>
    <t>09/23/1864</t>
  </si>
  <si>
    <t>09/24/1864</t>
  </si>
  <si>
    <t>09/26/1864</t>
  </si>
  <si>
    <t>09/27/1864</t>
  </si>
  <si>
    <t>Waynesboro</t>
  </si>
  <si>
    <t>09/30/1864</t>
  </si>
  <si>
    <t>10/06/1864</t>
  </si>
  <si>
    <t>Grabbitt's Mills</t>
  </si>
  <si>
    <t>10/08/1864</t>
  </si>
  <si>
    <t>Tom's Brook</t>
  </si>
  <si>
    <t>10/09/1864</t>
  </si>
  <si>
    <t>Strasburg (Near)</t>
  </si>
  <si>
    <t>10/14/1864</t>
  </si>
  <si>
    <t>10/19/1864</t>
  </si>
  <si>
    <t>Woodstock</t>
  </si>
  <si>
    <t>10/20/1864</t>
  </si>
  <si>
    <t>Newtown</t>
  </si>
  <si>
    <t>11/12/1864</t>
  </si>
  <si>
    <t>Rood's Hill</t>
  </si>
  <si>
    <t>11/22/1864</t>
  </si>
  <si>
    <t>Liberty Mills</t>
  </si>
  <si>
    <t>12/21/1864</t>
  </si>
  <si>
    <t>12/22/1864</t>
  </si>
  <si>
    <t>Lovett's Mills</t>
  </si>
  <si>
    <t>01/17/1865</t>
  </si>
  <si>
    <t>03/02/1865</t>
  </si>
  <si>
    <t>Goochland Court House</t>
  </si>
  <si>
    <t>03/11/1865</t>
  </si>
  <si>
    <t>Charlottesville</t>
  </si>
  <si>
    <t>03/12/1865</t>
  </si>
  <si>
    <t>Appomattox Campaign</t>
  </si>
  <si>
    <t>Dinwiddie Court House</t>
  </si>
  <si>
    <t>03/30/1865</t>
  </si>
  <si>
    <t>03/31/1865</t>
  </si>
  <si>
    <t>Five Forks</t>
  </si>
  <si>
    <t>04/01/1865</t>
  </si>
  <si>
    <t>Petersburg (Fall of)</t>
  </si>
  <si>
    <t>Deep Creek</t>
  </si>
  <si>
    <t>04/03/1865</t>
  </si>
  <si>
    <t>04/02/1865</t>
  </si>
  <si>
    <t>Amelia Court House (Near)</t>
  </si>
  <si>
    <t>04/04/1865</t>
  </si>
  <si>
    <t>Sailor's Creek</t>
  </si>
  <si>
    <t>04/06/1865</t>
  </si>
  <si>
    <t>Appomattox Station</t>
  </si>
  <si>
    <t>04/08/1865</t>
  </si>
  <si>
    <t>Appomattox Court House</t>
  </si>
  <si>
    <t>04/09/1865</t>
  </si>
  <si>
    <t>Total for the Campaign</t>
  </si>
  <si>
    <t>03/28/1865</t>
  </si>
  <si>
    <t>On picket and other minor affairs</t>
  </si>
  <si>
    <t>Cavalry</t>
  </si>
  <si>
    <t>Company</t>
  </si>
  <si>
    <t>Off. D. Disease</t>
  </si>
  <si>
    <t>Enl. D. Disease</t>
  </si>
  <si>
    <t>East Pan</t>
  </si>
  <si>
    <t>*</t>
  </si>
  <si>
    <t>Total operations between 10/10/1863 and 10/18/1863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</si>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</sst>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tabSelected="1" workbookViewId="0">
      <pane ySplit="510" activePane="bottomLeft"/>
      <selection activeCell="S1" sqref="S1:S1048576"/>
      <selection pane="bottomLeft" activeCell="A3" sqref="A3"/>
    </sheetView>
  </sheetViews>
  <sheetFormatPr defaultColWidth="9.85546875" defaultRowHeight="12.75" x14ac:dyDescent="0.2"/>
  <cols>
    <col min="1" max="1" width="23.7109375" customWidth="1"/>
    <col min="2" max="2" width="23.28515625" customWidth="1"/>
    <col min="3" max="3" width="44" customWidth="1"/>
    <col min="4" max="4" width="46.570312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7.5703125" customWidth="1"/>
    <col min="18" max="18" width="15" customWidth="1"/>
    <col min="19" max="19" width="14.85546875" customWidth="1"/>
    <col min="76" max="76" width="1.42578125" bestFit="1" customWidth="1"/>
  </cols>
  <sheetData>
    <row r="1" spans="1:19" s="3" customFormat="1" x14ac:dyDescent="0.2">
      <c r="A1" s="3" t="s">
        <v>0</v>
      </c>
      <c r="B1" s="3" t="s">
        <v>14</v>
      </c>
      <c r="C1" s="3" t="s">
        <v>13</v>
      </c>
      <c r="D1" s="2" t="s">
        <v>1</v>
      </c>
      <c r="E1" s="3" t="s">
        <v>12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15</v>
      </c>
      <c r="Q1" s="3" t="s">
        <v>320</v>
      </c>
      <c r="R1" s="3" t="s">
        <v>321</v>
      </c>
      <c r="S1" s="3" t="s">
        <v>322</v>
      </c>
    </row>
    <row r="2" spans="1:19" s="3" customFormat="1" x14ac:dyDescent="0.2">
      <c r="A2" s="3" t="s">
        <v>16</v>
      </c>
      <c r="B2" s="3" t="s">
        <v>319</v>
      </c>
      <c r="D2" s="2" t="s">
        <v>323</v>
      </c>
      <c r="E2" s="3" t="s">
        <v>17</v>
      </c>
      <c r="F2" s="4" t="s">
        <v>18</v>
      </c>
      <c r="G2" s="4"/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f t="shared" ref="P2:P63" si="0">SUM(H2:O2)</f>
        <v>0</v>
      </c>
      <c r="S2" s="3">
        <v>133</v>
      </c>
    </row>
    <row r="3" spans="1:19" s="3" customFormat="1" x14ac:dyDescent="0.2">
      <c r="A3" s="3" t="s">
        <v>16</v>
      </c>
      <c r="B3" s="3" t="s">
        <v>319</v>
      </c>
      <c r="D3" s="2" t="s">
        <v>19</v>
      </c>
      <c r="E3" s="3" t="s">
        <v>17</v>
      </c>
      <c r="F3" s="4" t="s">
        <v>20</v>
      </c>
      <c r="G3" s="4" t="s">
        <v>21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f t="shared" si="0"/>
        <v>0</v>
      </c>
    </row>
    <row r="4" spans="1:19" s="3" customFormat="1" x14ac:dyDescent="0.2">
      <c r="A4" s="3" t="s">
        <v>16</v>
      </c>
      <c r="B4" s="3" t="s">
        <v>319</v>
      </c>
      <c r="D4" s="2" t="s">
        <v>22</v>
      </c>
      <c r="E4" s="3" t="s">
        <v>17</v>
      </c>
      <c r="F4" s="4" t="s">
        <v>23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f t="shared" si="0"/>
        <v>0</v>
      </c>
    </row>
    <row r="5" spans="1:19" s="3" customFormat="1" x14ac:dyDescent="0.2">
      <c r="A5" s="3" t="s">
        <v>16</v>
      </c>
      <c r="B5" s="3" t="s">
        <v>319</v>
      </c>
      <c r="D5" s="2" t="s">
        <v>24</v>
      </c>
      <c r="E5" s="3" t="s">
        <v>25</v>
      </c>
      <c r="F5" s="4" t="s">
        <v>26</v>
      </c>
      <c r="G5" s="4"/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f t="shared" si="0"/>
        <v>0</v>
      </c>
    </row>
    <row r="6" spans="1:19" s="3" customFormat="1" x14ac:dyDescent="0.2">
      <c r="A6" s="3" t="s">
        <v>16</v>
      </c>
      <c r="B6" s="3" t="s">
        <v>319</v>
      </c>
      <c r="D6" s="2" t="s">
        <v>27</v>
      </c>
      <c r="E6" s="3" t="s">
        <v>17</v>
      </c>
      <c r="F6" s="4" t="s">
        <v>28</v>
      </c>
      <c r="G6" s="4" t="s">
        <v>29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 t="shared" si="0"/>
        <v>0</v>
      </c>
    </row>
    <row r="7" spans="1:19" s="3" customFormat="1" x14ac:dyDescent="0.2">
      <c r="A7" s="3" t="s">
        <v>16</v>
      </c>
      <c r="B7" s="3" t="s">
        <v>319</v>
      </c>
      <c r="C7" s="3" t="s">
        <v>30</v>
      </c>
      <c r="D7" s="2" t="s">
        <v>31</v>
      </c>
      <c r="E7" s="3" t="s">
        <v>17</v>
      </c>
      <c r="F7" s="4" t="s">
        <v>32</v>
      </c>
      <c r="G7" s="4"/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f t="shared" si="0"/>
        <v>0</v>
      </c>
    </row>
    <row r="8" spans="1:19" s="3" customFormat="1" x14ac:dyDescent="0.2">
      <c r="A8" s="3" t="s">
        <v>16</v>
      </c>
      <c r="B8" s="3" t="s">
        <v>319</v>
      </c>
      <c r="C8" s="3" t="s">
        <v>30</v>
      </c>
      <c r="D8" s="2" t="s">
        <v>33</v>
      </c>
      <c r="E8" s="3" t="s">
        <v>17</v>
      </c>
      <c r="F8" s="4" t="s">
        <v>32</v>
      </c>
      <c r="G8" s="4"/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f t="shared" si="0"/>
        <v>0</v>
      </c>
    </row>
    <row r="9" spans="1:19" s="3" customFormat="1" x14ac:dyDescent="0.2">
      <c r="A9" s="3" t="s">
        <v>16</v>
      </c>
      <c r="B9" s="3" t="s">
        <v>319</v>
      </c>
      <c r="C9" s="3" t="s">
        <v>30</v>
      </c>
      <c r="D9" s="2" t="s">
        <v>34</v>
      </c>
      <c r="E9" s="3" t="s">
        <v>17</v>
      </c>
      <c r="F9" s="4" t="s">
        <v>35</v>
      </c>
      <c r="G9" s="4"/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f t="shared" si="0"/>
        <v>0</v>
      </c>
    </row>
    <row r="10" spans="1:19" s="3" customFormat="1" x14ac:dyDescent="0.2">
      <c r="A10" s="3" t="s">
        <v>16</v>
      </c>
      <c r="B10" s="3" t="s">
        <v>319</v>
      </c>
      <c r="C10" s="3" t="s">
        <v>30</v>
      </c>
      <c r="D10" s="2" t="s">
        <v>36</v>
      </c>
      <c r="E10" s="3" t="s">
        <v>17</v>
      </c>
      <c r="F10" s="4" t="s">
        <v>37</v>
      </c>
      <c r="G10" s="4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f t="shared" si="0"/>
        <v>0</v>
      </c>
    </row>
    <row r="11" spans="1:19" s="3" customFormat="1" x14ac:dyDescent="0.2">
      <c r="A11" s="3" t="s">
        <v>16</v>
      </c>
      <c r="B11" s="3" t="s">
        <v>319</v>
      </c>
      <c r="C11" s="3" t="s">
        <v>30</v>
      </c>
      <c r="D11" s="2" t="s">
        <v>38</v>
      </c>
      <c r="E11" s="3" t="s">
        <v>17</v>
      </c>
      <c r="F11" s="4" t="s">
        <v>39</v>
      </c>
      <c r="G11" s="4" t="s">
        <v>40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f t="shared" si="0"/>
        <v>0</v>
      </c>
    </row>
    <row r="12" spans="1:19" s="3" customFormat="1" x14ac:dyDescent="0.2">
      <c r="A12" s="3" t="s">
        <v>16</v>
      </c>
      <c r="B12" s="3" t="s">
        <v>319</v>
      </c>
      <c r="D12" s="2" t="s">
        <v>41</v>
      </c>
      <c r="E12" s="3" t="s">
        <v>17</v>
      </c>
      <c r="F12" s="4" t="s">
        <v>42</v>
      </c>
      <c r="G12" s="4"/>
      <c r="H12" s="3">
        <v>0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f t="shared" si="0"/>
        <v>1</v>
      </c>
    </row>
    <row r="13" spans="1:19" s="3" customFormat="1" x14ac:dyDescent="0.2">
      <c r="A13" s="3" t="s">
        <v>16</v>
      </c>
      <c r="B13" s="3" t="s">
        <v>319</v>
      </c>
      <c r="D13" s="2" t="s">
        <v>43</v>
      </c>
      <c r="E13" s="3" t="s">
        <v>17</v>
      </c>
      <c r="F13" s="4" t="s">
        <v>44</v>
      </c>
      <c r="G13" s="4"/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3</v>
      </c>
      <c r="N13" s="3">
        <v>0</v>
      </c>
      <c r="O13" s="3">
        <v>3</v>
      </c>
      <c r="P13" s="3">
        <f t="shared" si="0"/>
        <v>6</v>
      </c>
    </row>
    <row r="14" spans="1:19" s="3" customFormat="1" x14ac:dyDescent="0.2">
      <c r="A14" s="3" t="s">
        <v>16</v>
      </c>
      <c r="B14" s="3" t="s">
        <v>319</v>
      </c>
      <c r="D14" s="2" t="s">
        <v>45</v>
      </c>
      <c r="E14" s="3" t="s">
        <v>17</v>
      </c>
      <c r="F14" s="4" t="s">
        <v>46</v>
      </c>
      <c r="G14" s="4"/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f t="shared" si="0"/>
        <v>1</v>
      </c>
    </row>
    <row r="15" spans="1:19" s="3" customFormat="1" x14ac:dyDescent="0.2">
      <c r="A15" s="3" t="s">
        <v>16</v>
      </c>
      <c r="B15" s="3" t="s">
        <v>319</v>
      </c>
      <c r="D15" s="2" t="s">
        <v>47</v>
      </c>
      <c r="E15" s="3" t="s">
        <v>17</v>
      </c>
      <c r="F15" s="4" t="s">
        <v>48</v>
      </c>
      <c r="G15" s="4"/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f t="shared" si="0"/>
        <v>0</v>
      </c>
    </row>
    <row r="16" spans="1:19" s="3" customFormat="1" x14ac:dyDescent="0.2">
      <c r="A16" s="3" t="s">
        <v>16</v>
      </c>
      <c r="B16" s="3" t="s">
        <v>319</v>
      </c>
      <c r="D16" s="2" t="s">
        <v>22</v>
      </c>
      <c r="E16" s="3" t="s">
        <v>17</v>
      </c>
      <c r="F16" s="4" t="s">
        <v>49</v>
      </c>
      <c r="G16" s="4"/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f t="shared" si="0"/>
        <v>1</v>
      </c>
    </row>
    <row r="17" spans="1:16" s="3" customFormat="1" x14ac:dyDescent="0.2">
      <c r="A17" s="3" t="s">
        <v>16</v>
      </c>
      <c r="B17" s="3" t="s">
        <v>319</v>
      </c>
      <c r="D17" s="2" t="s">
        <v>50</v>
      </c>
      <c r="E17" s="3" t="s">
        <v>51</v>
      </c>
      <c r="F17" s="4" t="s">
        <v>49</v>
      </c>
      <c r="G17" s="4" t="s">
        <v>52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f t="shared" si="0"/>
        <v>0</v>
      </c>
    </row>
    <row r="18" spans="1:16" s="3" customFormat="1" x14ac:dyDescent="0.2">
      <c r="A18" s="3" t="s">
        <v>16</v>
      </c>
      <c r="B18" s="3" t="s">
        <v>319</v>
      </c>
      <c r="D18" s="2" t="s">
        <v>53</v>
      </c>
      <c r="E18" s="3" t="s">
        <v>51</v>
      </c>
      <c r="F18" s="4" t="s">
        <v>54</v>
      </c>
      <c r="G18" s="4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f t="shared" si="0"/>
        <v>0</v>
      </c>
    </row>
    <row r="19" spans="1:16" s="3" customFormat="1" x14ac:dyDescent="0.2">
      <c r="A19" s="3" t="s">
        <v>16</v>
      </c>
      <c r="B19" s="3" t="s">
        <v>319</v>
      </c>
      <c r="D19" s="2" t="s">
        <v>55</v>
      </c>
      <c r="E19" s="3" t="s">
        <v>51</v>
      </c>
      <c r="F19" s="4" t="s">
        <v>56</v>
      </c>
      <c r="G19" s="4"/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f t="shared" si="0"/>
        <v>0</v>
      </c>
    </row>
    <row r="20" spans="1:16" s="3" customFormat="1" x14ac:dyDescent="0.2">
      <c r="A20" s="3" t="s">
        <v>16</v>
      </c>
      <c r="B20" s="3" t="s">
        <v>319</v>
      </c>
      <c r="D20" s="2" t="s">
        <v>57</v>
      </c>
      <c r="E20" s="3" t="s">
        <v>51</v>
      </c>
      <c r="F20" s="4" t="s">
        <v>58</v>
      </c>
      <c r="G20" s="4"/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2</v>
      </c>
      <c r="N20" s="3">
        <v>0</v>
      </c>
      <c r="O20" s="3">
        <v>0</v>
      </c>
      <c r="P20" s="3">
        <f t="shared" si="0"/>
        <v>3</v>
      </c>
    </row>
    <row r="21" spans="1:16" s="3" customFormat="1" x14ac:dyDescent="0.2">
      <c r="A21" s="3" t="s">
        <v>16</v>
      </c>
      <c r="B21" s="3" t="s">
        <v>319</v>
      </c>
      <c r="D21" s="2" t="s">
        <v>59</v>
      </c>
      <c r="E21" s="3" t="s">
        <v>17</v>
      </c>
      <c r="F21" s="4" t="s">
        <v>60</v>
      </c>
      <c r="G21" s="4"/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f t="shared" si="0"/>
        <v>0</v>
      </c>
    </row>
    <row r="22" spans="1:16" s="3" customFormat="1" x14ac:dyDescent="0.2">
      <c r="A22" s="3" t="s">
        <v>16</v>
      </c>
      <c r="B22" s="3" t="s">
        <v>319</v>
      </c>
      <c r="D22" s="2" t="s">
        <v>61</v>
      </c>
      <c r="E22" s="3" t="s">
        <v>17</v>
      </c>
      <c r="F22" s="4" t="s">
        <v>62</v>
      </c>
      <c r="G22" s="4"/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f t="shared" si="0"/>
        <v>0</v>
      </c>
    </row>
    <row r="23" spans="1:16" s="3" customFormat="1" x14ac:dyDescent="0.2">
      <c r="A23" s="3" t="s">
        <v>16</v>
      </c>
      <c r="B23" s="3" t="s">
        <v>319</v>
      </c>
      <c r="D23" s="2" t="s">
        <v>63</v>
      </c>
      <c r="E23" s="3" t="s">
        <v>25</v>
      </c>
      <c r="F23" s="4" t="s">
        <v>62</v>
      </c>
      <c r="G23" s="4" t="s">
        <v>64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f t="shared" si="0"/>
        <v>0</v>
      </c>
    </row>
    <row r="24" spans="1:16" s="3" customFormat="1" x14ac:dyDescent="0.2">
      <c r="A24" s="3" t="s">
        <v>16</v>
      </c>
      <c r="B24" s="3" t="s">
        <v>319</v>
      </c>
      <c r="D24" s="2" t="s">
        <v>65</v>
      </c>
      <c r="E24" s="3" t="s">
        <v>17</v>
      </c>
      <c r="F24" s="4" t="s">
        <v>66</v>
      </c>
      <c r="G24" s="4"/>
      <c r="H24" s="3" t="s">
        <v>324</v>
      </c>
      <c r="I24" s="3" t="s">
        <v>324</v>
      </c>
      <c r="J24" s="3" t="s">
        <v>324</v>
      </c>
      <c r="K24" s="3" t="s">
        <v>324</v>
      </c>
      <c r="L24" s="3" t="s">
        <v>324</v>
      </c>
      <c r="M24" s="3" t="s">
        <v>324</v>
      </c>
      <c r="N24" s="3" t="s">
        <v>324</v>
      </c>
      <c r="O24" s="3" t="s">
        <v>324</v>
      </c>
      <c r="P24" s="3" t="s">
        <v>324</v>
      </c>
    </row>
    <row r="25" spans="1:16" s="3" customFormat="1" x14ac:dyDescent="0.2">
      <c r="A25" s="3" t="s">
        <v>16</v>
      </c>
      <c r="B25" s="3" t="s">
        <v>319</v>
      </c>
      <c r="D25" s="2" t="s">
        <v>67</v>
      </c>
      <c r="E25" s="3" t="s">
        <v>17</v>
      </c>
      <c r="F25" s="4" t="s">
        <v>66</v>
      </c>
      <c r="G25" s="4"/>
      <c r="H25" s="3" t="s">
        <v>324</v>
      </c>
      <c r="I25" s="3" t="s">
        <v>324</v>
      </c>
      <c r="J25" s="3" t="s">
        <v>324</v>
      </c>
      <c r="K25" s="3" t="s">
        <v>324</v>
      </c>
      <c r="L25" s="3" t="s">
        <v>324</v>
      </c>
      <c r="M25" s="3" t="s">
        <v>324</v>
      </c>
      <c r="N25" s="3" t="s">
        <v>324</v>
      </c>
      <c r="O25" s="3" t="s">
        <v>324</v>
      </c>
      <c r="P25" s="3" t="s">
        <v>324</v>
      </c>
    </row>
    <row r="26" spans="1:16" s="3" customFormat="1" x14ac:dyDescent="0.2">
      <c r="A26" s="3" t="s">
        <v>16</v>
      </c>
      <c r="B26" s="3" t="s">
        <v>319</v>
      </c>
      <c r="D26" s="2" t="s">
        <v>68</v>
      </c>
      <c r="E26" s="3" t="s">
        <v>17</v>
      </c>
      <c r="F26" s="4" t="s">
        <v>66</v>
      </c>
      <c r="G26" s="4"/>
      <c r="H26" s="3">
        <v>0</v>
      </c>
      <c r="I26" s="3">
        <v>1</v>
      </c>
      <c r="J26" s="3">
        <v>0</v>
      </c>
      <c r="K26" s="3">
        <v>0</v>
      </c>
      <c r="L26" s="3">
        <v>0</v>
      </c>
      <c r="M26" s="3">
        <v>4</v>
      </c>
      <c r="N26" s="3">
        <v>0</v>
      </c>
      <c r="O26" s="3">
        <v>2</v>
      </c>
      <c r="P26" s="3">
        <f t="shared" si="0"/>
        <v>7</v>
      </c>
    </row>
    <row r="27" spans="1:16" s="3" customFormat="1" x14ac:dyDescent="0.2">
      <c r="A27" s="3" t="s">
        <v>16</v>
      </c>
      <c r="B27" s="3" t="s">
        <v>319</v>
      </c>
      <c r="D27" s="2" t="s">
        <v>69</v>
      </c>
      <c r="E27" s="3" t="s">
        <v>17</v>
      </c>
      <c r="F27" s="4" t="s">
        <v>70</v>
      </c>
      <c r="G27" s="4"/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</v>
      </c>
      <c r="P27" s="3">
        <f t="shared" si="0"/>
        <v>1</v>
      </c>
    </row>
    <row r="28" spans="1:16" s="3" customFormat="1" x14ac:dyDescent="0.2">
      <c r="A28" s="3" t="s">
        <v>16</v>
      </c>
      <c r="B28" s="3" t="s">
        <v>319</v>
      </c>
      <c r="D28" s="2" t="s">
        <v>71</v>
      </c>
      <c r="E28" s="3" t="s">
        <v>17</v>
      </c>
      <c r="F28" s="4" t="s">
        <v>72</v>
      </c>
      <c r="G28" s="4"/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f t="shared" si="0"/>
        <v>0</v>
      </c>
    </row>
    <row r="29" spans="1:16" s="3" customFormat="1" x14ac:dyDescent="0.2">
      <c r="A29" s="3" t="s">
        <v>16</v>
      </c>
      <c r="B29" s="3" t="s">
        <v>319</v>
      </c>
      <c r="D29" s="2" t="s">
        <v>73</v>
      </c>
      <c r="E29" s="3" t="s">
        <v>17</v>
      </c>
      <c r="F29" s="4" t="s">
        <v>74</v>
      </c>
      <c r="G29" s="4" t="s">
        <v>75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f t="shared" si="0"/>
        <v>1</v>
      </c>
    </row>
    <row r="30" spans="1:16" s="3" customFormat="1" x14ac:dyDescent="0.2">
      <c r="A30" s="3" t="s">
        <v>16</v>
      </c>
      <c r="B30" s="3" t="s">
        <v>319</v>
      </c>
      <c r="D30" s="2" t="s">
        <v>76</v>
      </c>
      <c r="E30" s="3" t="s">
        <v>17</v>
      </c>
      <c r="F30" s="4" t="s">
        <v>77</v>
      </c>
      <c r="G30" s="4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f t="shared" si="0"/>
        <v>0</v>
      </c>
    </row>
    <row r="31" spans="1:16" s="3" customFormat="1" x14ac:dyDescent="0.2">
      <c r="A31" s="3" t="s">
        <v>16</v>
      </c>
      <c r="B31" s="3" t="s">
        <v>319</v>
      </c>
      <c r="D31" s="2" t="s">
        <v>78</v>
      </c>
      <c r="E31" s="3" t="s">
        <v>17</v>
      </c>
      <c r="F31" s="4" t="s">
        <v>79</v>
      </c>
      <c r="G31" s="4"/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1</v>
      </c>
      <c r="P31" s="3">
        <f t="shared" si="0"/>
        <v>1</v>
      </c>
    </row>
    <row r="32" spans="1:16" s="3" customFormat="1" x14ac:dyDescent="0.2">
      <c r="A32" s="3" t="s">
        <v>16</v>
      </c>
      <c r="B32" s="3" t="s">
        <v>319</v>
      </c>
      <c r="D32" s="2" t="s">
        <v>80</v>
      </c>
      <c r="E32" s="3" t="s">
        <v>17</v>
      </c>
      <c r="F32" s="4" t="s">
        <v>81</v>
      </c>
      <c r="G32" s="4"/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f t="shared" si="0"/>
        <v>0</v>
      </c>
    </row>
    <row r="33" spans="1:16" s="3" customFormat="1" x14ac:dyDescent="0.2">
      <c r="A33" s="3" t="s">
        <v>16</v>
      </c>
      <c r="B33" s="3" t="s">
        <v>319</v>
      </c>
      <c r="D33" s="2" t="s">
        <v>82</v>
      </c>
      <c r="E33" s="3" t="s">
        <v>17</v>
      </c>
      <c r="F33" s="4" t="s">
        <v>83</v>
      </c>
      <c r="G33" s="4"/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</v>
      </c>
      <c r="N33" s="3">
        <v>0</v>
      </c>
      <c r="O33" s="3">
        <v>0</v>
      </c>
      <c r="P33" s="3">
        <f t="shared" si="0"/>
        <v>1</v>
      </c>
    </row>
    <row r="34" spans="1:16" s="3" customFormat="1" x14ac:dyDescent="0.2">
      <c r="A34" s="3" t="s">
        <v>16</v>
      </c>
      <c r="B34" s="3" t="s">
        <v>319</v>
      </c>
      <c r="D34" s="2" t="s">
        <v>84</v>
      </c>
      <c r="E34" s="3" t="s">
        <v>17</v>
      </c>
      <c r="F34" s="4" t="s">
        <v>85</v>
      </c>
      <c r="G34" s="4"/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f t="shared" si="0"/>
        <v>0</v>
      </c>
    </row>
    <row r="35" spans="1:16" s="3" customFormat="1" x14ac:dyDescent="0.2">
      <c r="A35" s="3" t="s">
        <v>16</v>
      </c>
      <c r="B35" s="3" t="s">
        <v>319</v>
      </c>
      <c r="D35" s="2" t="s">
        <v>86</v>
      </c>
      <c r="E35" s="3" t="s">
        <v>17</v>
      </c>
      <c r="F35" s="4" t="s">
        <v>87</v>
      </c>
      <c r="G35" s="4"/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f t="shared" si="0"/>
        <v>0</v>
      </c>
    </row>
    <row r="36" spans="1:16" s="3" customFormat="1" x14ac:dyDescent="0.2">
      <c r="A36" s="3" t="s">
        <v>16</v>
      </c>
      <c r="B36" s="3" t="s">
        <v>319</v>
      </c>
      <c r="D36" s="2" t="s">
        <v>88</v>
      </c>
      <c r="E36" s="3" t="s">
        <v>17</v>
      </c>
      <c r="F36" s="4" t="s">
        <v>89</v>
      </c>
      <c r="G36" s="4"/>
      <c r="H36" s="3">
        <v>0</v>
      </c>
      <c r="I36" s="3">
        <v>1</v>
      </c>
      <c r="J36" s="3">
        <v>0</v>
      </c>
      <c r="K36" s="3">
        <v>0</v>
      </c>
      <c r="L36" s="3">
        <v>1</v>
      </c>
      <c r="M36" s="3">
        <v>3</v>
      </c>
      <c r="N36" s="3">
        <v>0</v>
      </c>
      <c r="O36" s="3">
        <v>0</v>
      </c>
      <c r="P36" s="3">
        <f t="shared" si="0"/>
        <v>5</v>
      </c>
    </row>
    <row r="37" spans="1:16" s="3" customFormat="1" x14ac:dyDescent="0.2">
      <c r="A37" s="3" t="s">
        <v>16</v>
      </c>
      <c r="B37" s="3" t="s">
        <v>319</v>
      </c>
      <c r="D37" s="2" t="s">
        <v>90</v>
      </c>
      <c r="E37" s="3" t="s">
        <v>17</v>
      </c>
      <c r="F37" s="4" t="s">
        <v>91</v>
      </c>
      <c r="G37" s="4"/>
      <c r="H37" s="3">
        <v>1</v>
      </c>
      <c r="I37" s="3">
        <v>2</v>
      </c>
      <c r="J37" s="3">
        <v>0</v>
      </c>
      <c r="K37" s="3">
        <v>1</v>
      </c>
      <c r="L37" s="3">
        <v>2</v>
      </c>
      <c r="M37" s="3">
        <v>9</v>
      </c>
      <c r="N37" s="3">
        <v>1</v>
      </c>
      <c r="O37" s="3">
        <v>35</v>
      </c>
      <c r="P37" s="3">
        <f t="shared" si="0"/>
        <v>51</v>
      </c>
    </row>
    <row r="38" spans="1:16" s="3" customFormat="1" x14ac:dyDescent="0.2">
      <c r="A38" s="3" t="s">
        <v>16</v>
      </c>
      <c r="B38" s="3" t="s">
        <v>319</v>
      </c>
      <c r="D38" s="2" t="s">
        <v>92</v>
      </c>
      <c r="E38" s="3" t="s">
        <v>17</v>
      </c>
      <c r="F38" s="4" t="s">
        <v>93</v>
      </c>
      <c r="G38" s="4" t="s">
        <v>94</v>
      </c>
      <c r="H38" s="3">
        <v>0</v>
      </c>
      <c r="I38" s="3">
        <v>1</v>
      </c>
      <c r="J38" s="3">
        <v>0</v>
      </c>
      <c r="K38" s="3">
        <v>0</v>
      </c>
      <c r="L38" s="3">
        <v>1</v>
      </c>
      <c r="M38" s="3">
        <v>2</v>
      </c>
      <c r="N38" s="3">
        <v>0</v>
      </c>
      <c r="O38" s="3">
        <v>17</v>
      </c>
      <c r="P38" s="3">
        <f t="shared" si="0"/>
        <v>21</v>
      </c>
    </row>
    <row r="39" spans="1:16" s="3" customFormat="1" x14ac:dyDescent="0.2">
      <c r="A39" s="3" t="s">
        <v>16</v>
      </c>
      <c r="B39" s="3" t="s">
        <v>319</v>
      </c>
      <c r="D39" s="2" t="s">
        <v>95</v>
      </c>
      <c r="E39" s="3" t="s">
        <v>17</v>
      </c>
      <c r="F39" s="4" t="s">
        <v>96</v>
      </c>
      <c r="G39" s="4"/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f t="shared" si="0"/>
        <v>1</v>
      </c>
    </row>
    <row r="40" spans="1:16" s="3" customFormat="1" x14ac:dyDescent="0.2">
      <c r="A40" s="3" t="s">
        <v>16</v>
      </c>
      <c r="B40" s="3" t="s">
        <v>319</v>
      </c>
      <c r="D40" s="2" t="s">
        <v>97</v>
      </c>
      <c r="E40" s="3" t="s">
        <v>17</v>
      </c>
      <c r="F40" s="4" t="s">
        <v>98</v>
      </c>
      <c r="G40" s="4"/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f t="shared" si="0"/>
        <v>0</v>
      </c>
    </row>
    <row r="41" spans="1:16" s="3" customFormat="1" x14ac:dyDescent="0.2">
      <c r="A41" s="3" t="s">
        <v>16</v>
      </c>
      <c r="B41" s="3" t="s">
        <v>319</v>
      </c>
      <c r="D41" s="2" t="s">
        <v>99</v>
      </c>
      <c r="E41" s="3" t="s">
        <v>17</v>
      </c>
      <c r="F41" s="4" t="s">
        <v>100</v>
      </c>
      <c r="G41" s="4"/>
      <c r="H41" s="3">
        <v>0</v>
      </c>
      <c r="I41" s="3">
        <v>0</v>
      </c>
      <c r="J41" s="3">
        <v>1</v>
      </c>
      <c r="K41" s="3">
        <v>0</v>
      </c>
      <c r="L41" s="3">
        <v>0</v>
      </c>
      <c r="M41" s="3">
        <v>3</v>
      </c>
      <c r="N41" s="3">
        <v>0</v>
      </c>
      <c r="O41" s="3">
        <v>0</v>
      </c>
      <c r="P41" s="3">
        <f t="shared" si="0"/>
        <v>4</v>
      </c>
    </row>
    <row r="42" spans="1:16" s="3" customFormat="1" x14ac:dyDescent="0.2">
      <c r="A42" s="3" t="s">
        <v>16</v>
      </c>
      <c r="B42" s="3" t="s">
        <v>319</v>
      </c>
      <c r="D42" s="2" t="s">
        <v>69</v>
      </c>
      <c r="E42" s="3" t="s">
        <v>17</v>
      </c>
      <c r="F42" s="4" t="s">
        <v>101</v>
      </c>
      <c r="G42" s="4"/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0</v>
      </c>
      <c r="O42" s="3">
        <v>0</v>
      </c>
      <c r="P42" s="3">
        <f t="shared" si="0"/>
        <v>1</v>
      </c>
    </row>
    <row r="43" spans="1:16" s="3" customFormat="1" x14ac:dyDescent="0.2">
      <c r="A43" s="3" t="s">
        <v>16</v>
      </c>
      <c r="B43" s="3" t="s">
        <v>319</v>
      </c>
      <c r="D43" s="2" t="s">
        <v>102</v>
      </c>
      <c r="E43" s="3" t="s">
        <v>17</v>
      </c>
      <c r="F43" s="4" t="s">
        <v>103</v>
      </c>
      <c r="G43" s="4"/>
      <c r="H43" s="3">
        <v>0</v>
      </c>
      <c r="I43" s="3">
        <v>0</v>
      </c>
      <c r="J43" s="3">
        <v>0</v>
      </c>
      <c r="K43" s="3">
        <v>1</v>
      </c>
      <c r="L43" s="3">
        <v>0</v>
      </c>
      <c r="M43" s="3">
        <v>0</v>
      </c>
      <c r="N43" s="3">
        <v>0</v>
      </c>
      <c r="O43" s="3">
        <v>0</v>
      </c>
      <c r="P43" s="3">
        <f t="shared" si="0"/>
        <v>1</v>
      </c>
    </row>
    <row r="44" spans="1:16" s="3" customFormat="1" x14ac:dyDescent="0.2">
      <c r="A44" s="3" t="s">
        <v>16</v>
      </c>
      <c r="B44" s="3" t="s">
        <v>319</v>
      </c>
      <c r="D44" s="2" t="s">
        <v>104</v>
      </c>
      <c r="E44" s="3" t="s">
        <v>17</v>
      </c>
      <c r="F44" s="4" t="s">
        <v>105</v>
      </c>
      <c r="G44" s="4" t="s">
        <v>106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1</v>
      </c>
      <c r="N44" s="3">
        <v>1</v>
      </c>
      <c r="O44" s="3">
        <v>2</v>
      </c>
      <c r="P44" s="3">
        <f t="shared" si="0"/>
        <v>4</v>
      </c>
    </row>
    <row r="45" spans="1:16" s="3" customFormat="1" x14ac:dyDescent="0.2">
      <c r="A45" s="3" t="s">
        <v>16</v>
      </c>
      <c r="B45" s="3" t="s">
        <v>319</v>
      </c>
      <c r="D45" s="2" t="s">
        <v>107</v>
      </c>
      <c r="E45" s="3" t="s">
        <v>108</v>
      </c>
      <c r="F45" s="4" t="s">
        <v>109</v>
      </c>
      <c r="G45" s="4"/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f t="shared" si="0"/>
        <v>0</v>
      </c>
    </row>
    <row r="46" spans="1:16" s="3" customFormat="1" x14ac:dyDescent="0.2">
      <c r="A46" s="3" t="s">
        <v>16</v>
      </c>
      <c r="B46" s="3" t="s">
        <v>319</v>
      </c>
      <c r="D46" s="2" t="s">
        <v>110</v>
      </c>
      <c r="E46" s="3" t="s">
        <v>108</v>
      </c>
      <c r="F46" s="4" t="s">
        <v>111</v>
      </c>
      <c r="G46" s="4"/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f t="shared" si="0"/>
        <v>0</v>
      </c>
    </row>
    <row r="47" spans="1:16" s="3" customFormat="1" x14ac:dyDescent="0.2">
      <c r="A47" s="3" t="s">
        <v>16</v>
      </c>
      <c r="B47" s="3" t="s">
        <v>319</v>
      </c>
      <c r="D47" s="2" t="s">
        <v>112</v>
      </c>
      <c r="E47" s="3" t="s">
        <v>17</v>
      </c>
      <c r="F47" s="4" t="s">
        <v>111</v>
      </c>
      <c r="G47" s="4"/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f t="shared" si="0"/>
        <v>0</v>
      </c>
    </row>
    <row r="48" spans="1:16" s="3" customFormat="1" x14ac:dyDescent="0.2">
      <c r="A48" s="3" t="s">
        <v>16</v>
      </c>
      <c r="B48" s="3" t="s">
        <v>319</v>
      </c>
      <c r="D48" s="2" t="s">
        <v>113</v>
      </c>
      <c r="E48" s="3" t="s">
        <v>108</v>
      </c>
      <c r="F48" s="4" t="s">
        <v>111</v>
      </c>
      <c r="G48" s="4" t="s">
        <v>114</v>
      </c>
      <c r="H48" s="3">
        <v>0</v>
      </c>
      <c r="I48" s="3">
        <v>1</v>
      </c>
      <c r="J48" s="3">
        <v>0</v>
      </c>
      <c r="K48" s="3">
        <v>1</v>
      </c>
      <c r="L48" s="3">
        <v>0</v>
      </c>
      <c r="M48" s="3">
        <v>3</v>
      </c>
      <c r="N48" s="3">
        <v>0</v>
      </c>
      <c r="O48" s="3">
        <v>8</v>
      </c>
      <c r="P48" s="3">
        <f t="shared" si="0"/>
        <v>13</v>
      </c>
    </row>
    <row r="49" spans="1:16" s="3" customFormat="1" x14ac:dyDescent="0.2">
      <c r="A49" s="3" t="s">
        <v>16</v>
      </c>
      <c r="B49" s="3" t="s">
        <v>319</v>
      </c>
      <c r="D49" s="2" t="s">
        <v>115</v>
      </c>
      <c r="E49" s="3" t="s">
        <v>17</v>
      </c>
      <c r="F49" s="4" t="s">
        <v>116</v>
      </c>
      <c r="G49" s="4"/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f t="shared" si="0"/>
        <v>0</v>
      </c>
    </row>
    <row r="50" spans="1:16" s="3" customFormat="1" x14ac:dyDescent="0.2">
      <c r="A50" s="3" t="s">
        <v>16</v>
      </c>
      <c r="B50" s="3" t="s">
        <v>319</v>
      </c>
      <c r="D50" s="2" t="s">
        <v>117</v>
      </c>
      <c r="E50" s="3" t="s">
        <v>51</v>
      </c>
      <c r="F50" s="4" t="s">
        <v>118</v>
      </c>
      <c r="G50" s="4"/>
      <c r="H50" s="3">
        <v>0</v>
      </c>
      <c r="I50" s="3">
        <v>1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11</v>
      </c>
      <c r="P50" s="3">
        <f t="shared" si="0"/>
        <v>13</v>
      </c>
    </row>
    <row r="51" spans="1:16" s="3" customFormat="1" x14ac:dyDescent="0.2">
      <c r="A51" s="3" t="s">
        <v>16</v>
      </c>
      <c r="B51" s="3" t="s">
        <v>319</v>
      </c>
      <c r="D51" s="2" t="s">
        <v>119</v>
      </c>
      <c r="E51" s="3" t="s">
        <v>51</v>
      </c>
      <c r="F51" s="4" t="s">
        <v>120</v>
      </c>
      <c r="G51" s="4"/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f t="shared" si="0"/>
        <v>0</v>
      </c>
    </row>
    <row r="52" spans="1:16" s="3" customFormat="1" x14ac:dyDescent="0.2">
      <c r="A52" s="3" t="s">
        <v>16</v>
      </c>
      <c r="B52" s="3" t="s">
        <v>319</v>
      </c>
      <c r="D52" s="2" t="s">
        <v>121</v>
      </c>
      <c r="E52" s="3" t="s">
        <v>51</v>
      </c>
      <c r="F52" s="4" t="s">
        <v>122</v>
      </c>
      <c r="G52" s="4"/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0</v>
      </c>
      <c r="O52" s="3">
        <v>0</v>
      </c>
      <c r="P52" s="3">
        <f t="shared" si="0"/>
        <v>1</v>
      </c>
    </row>
    <row r="53" spans="1:16" s="3" customFormat="1" x14ac:dyDescent="0.2">
      <c r="A53" s="3" t="s">
        <v>16</v>
      </c>
      <c r="B53" s="3" t="s">
        <v>319</v>
      </c>
      <c r="D53" s="2" t="s">
        <v>123</v>
      </c>
      <c r="E53" s="3" t="s">
        <v>51</v>
      </c>
      <c r="F53" s="4" t="s">
        <v>124</v>
      </c>
      <c r="G53" s="4" t="s">
        <v>125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f t="shared" si="0"/>
        <v>0</v>
      </c>
    </row>
    <row r="54" spans="1:16" s="3" customFormat="1" x14ac:dyDescent="0.2">
      <c r="A54" s="3" t="s">
        <v>16</v>
      </c>
      <c r="B54" s="3" t="s">
        <v>319</v>
      </c>
      <c r="D54" s="2" t="s">
        <v>126</v>
      </c>
      <c r="E54" s="3" t="s">
        <v>17</v>
      </c>
      <c r="F54" s="4" t="s">
        <v>127</v>
      </c>
      <c r="G54" s="4"/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f t="shared" si="0"/>
        <v>0</v>
      </c>
    </row>
    <row r="55" spans="1:16" s="3" customFormat="1" x14ac:dyDescent="0.2">
      <c r="A55" s="3" t="s">
        <v>16</v>
      </c>
      <c r="B55" s="3" t="s">
        <v>319</v>
      </c>
      <c r="D55" s="2" t="s">
        <v>128</v>
      </c>
      <c r="E55" s="3" t="s">
        <v>17</v>
      </c>
      <c r="F55" s="4" t="s">
        <v>129</v>
      </c>
      <c r="G55" s="4" t="s">
        <v>132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f t="shared" si="0"/>
        <v>0</v>
      </c>
    </row>
    <row r="56" spans="1:16" s="3" customFormat="1" x14ac:dyDescent="0.2">
      <c r="A56" s="3" t="s">
        <v>16</v>
      </c>
      <c r="B56" s="3" t="s">
        <v>319</v>
      </c>
      <c r="D56" s="2" t="s">
        <v>130</v>
      </c>
      <c r="E56" s="3" t="s">
        <v>17</v>
      </c>
      <c r="F56" s="4" t="s">
        <v>131</v>
      </c>
      <c r="G56" s="4"/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f t="shared" si="0"/>
        <v>0</v>
      </c>
    </row>
    <row r="57" spans="1:16" s="3" customFormat="1" x14ac:dyDescent="0.2">
      <c r="A57" s="3" t="s">
        <v>16</v>
      </c>
      <c r="B57" s="3" t="s">
        <v>319</v>
      </c>
      <c r="D57" s="2" t="s">
        <v>133</v>
      </c>
      <c r="E57" s="3" t="s">
        <v>17</v>
      </c>
      <c r="F57" s="4" t="s">
        <v>134</v>
      </c>
      <c r="G57" s="4"/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f t="shared" si="0"/>
        <v>0</v>
      </c>
    </row>
    <row r="58" spans="1:16" s="3" customFormat="1" x14ac:dyDescent="0.2">
      <c r="A58" s="3" t="s">
        <v>16</v>
      </c>
      <c r="B58" s="3" t="s">
        <v>319</v>
      </c>
      <c r="D58" s="2" t="s">
        <v>135</v>
      </c>
      <c r="E58" s="3" t="s">
        <v>17</v>
      </c>
      <c r="F58" s="4" t="s">
        <v>136</v>
      </c>
      <c r="G58" s="4"/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0</v>
      </c>
      <c r="N58" s="3">
        <v>0</v>
      </c>
      <c r="O58" s="3">
        <v>0</v>
      </c>
      <c r="P58" s="3">
        <f t="shared" si="0"/>
        <v>1</v>
      </c>
    </row>
    <row r="59" spans="1:16" s="3" customFormat="1" x14ac:dyDescent="0.2">
      <c r="A59" s="3" t="s">
        <v>16</v>
      </c>
      <c r="B59" s="3" t="s">
        <v>319</v>
      </c>
      <c r="D59" s="2" t="s">
        <v>135</v>
      </c>
      <c r="E59" s="3" t="s">
        <v>17</v>
      </c>
      <c r="F59" s="4" t="s">
        <v>137</v>
      </c>
      <c r="G59" s="4"/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f t="shared" si="0"/>
        <v>0</v>
      </c>
    </row>
    <row r="60" spans="1:16" s="3" customFormat="1" x14ac:dyDescent="0.2">
      <c r="A60" s="3" t="s">
        <v>16</v>
      </c>
      <c r="B60" s="3" t="s">
        <v>319</v>
      </c>
      <c r="D60" s="2" t="s">
        <v>138</v>
      </c>
      <c r="E60" s="3" t="s">
        <v>17</v>
      </c>
      <c r="F60" s="4" t="s">
        <v>139</v>
      </c>
      <c r="G60" s="4"/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f t="shared" si="0"/>
        <v>0</v>
      </c>
    </row>
    <row r="61" spans="1:16" s="3" customFormat="1" x14ac:dyDescent="0.2">
      <c r="A61" s="3" t="s">
        <v>16</v>
      </c>
      <c r="B61" s="3" t="s">
        <v>319</v>
      </c>
      <c r="D61" s="2" t="s">
        <v>140</v>
      </c>
      <c r="E61" s="3" t="s">
        <v>17</v>
      </c>
      <c r="F61" s="4" t="s">
        <v>141</v>
      </c>
      <c r="G61" s="4" t="s">
        <v>142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</v>
      </c>
      <c r="N61" s="3">
        <v>0</v>
      </c>
      <c r="O61" s="3">
        <v>0</v>
      </c>
      <c r="P61" s="3">
        <f t="shared" si="0"/>
        <v>1</v>
      </c>
    </row>
    <row r="62" spans="1:16" s="3" customFormat="1" x14ac:dyDescent="0.2">
      <c r="A62" s="3" t="s">
        <v>16</v>
      </c>
      <c r="B62" s="3" t="s">
        <v>319</v>
      </c>
      <c r="D62" s="2" t="s">
        <v>140</v>
      </c>
      <c r="E62" s="3" t="s">
        <v>17</v>
      </c>
      <c r="F62" s="4" t="s">
        <v>143</v>
      </c>
      <c r="G62" s="4"/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f t="shared" si="0"/>
        <v>0</v>
      </c>
    </row>
    <row r="63" spans="1:16" s="3" customFormat="1" x14ac:dyDescent="0.2">
      <c r="A63" s="3" t="s">
        <v>16</v>
      </c>
      <c r="B63" s="3" t="s">
        <v>319</v>
      </c>
      <c r="D63" s="2" t="s">
        <v>144</v>
      </c>
      <c r="E63" s="3" t="s">
        <v>17</v>
      </c>
      <c r="F63" s="4" t="s">
        <v>145</v>
      </c>
      <c r="G63" s="4" t="s">
        <v>146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f t="shared" si="0"/>
        <v>0</v>
      </c>
    </row>
    <row r="64" spans="1:16" s="3" customFormat="1" x14ac:dyDescent="0.2">
      <c r="A64" s="3" t="s">
        <v>16</v>
      </c>
      <c r="B64" s="3" t="s">
        <v>319</v>
      </c>
      <c r="D64" s="2" t="s">
        <v>147</v>
      </c>
      <c r="E64" s="3" t="s">
        <v>17</v>
      </c>
      <c r="F64" s="4" t="s">
        <v>148</v>
      </c>
      <c r="G64" s="4"/>
      <c r="H64" s="3">
        <v>0</v>
      </c>
      <c r="I64" s="3">
        <v>0</v>
      </c>
      <c r="J64" s="3">
        <v>0</v>
      </c>
      <c r="K64" s="3">
        <v>0</v>
      </c>
      <c r="L64" s="3" t="s">
        <v>324</v>
      </c>
      <c r="M64" s="3" t="s">
        <v>324</v>
      </c>
      <c r="N64" s="3" t="s">
        <v>324</v>
      </c>
      <c r="O64" s="3" t="s">
        <v>324</v>
      </c>
      <c r="P64" s="3" t="s">
        <v>324</v>
      </c>
    </row>
    <row r="65" spans="1:16" s="3" customFormat="1" x14ac:dyDescent="0.2">
      <c r="A65" s="3" t="s">
        <v>16</v>
      </c>
      <c r="B65" s="3" t="s">
        <v>319</v>
      </c>
      <c r="D65" s="2" t="s">
        <v>47</v>
      </c>
      <c r="E65" s="3" t="s">
        <v>17</v>
      </c>
      <c r="F65" s="4" t="s">
        <v>149</v>
      </c>
      <c r="G65" s="4"/>
      <c r="H65" s="3">
        <v>1</v>
      </c>
      <c r="I65" s="3">
        <v>8</v>
      </c>
      <c r="J65" s="3">
        <v>0</v>
      </c>
      <c r="K65" s="3">
        <v>4</v>
      </c>
      <c r="L65" s="3" t="s">
        <v>324</v>
      </c>
      <c r="M65" s="3" t="s">
        <v>324</v>
      </c>
      <c r="N65" s="3" t="s">
        <v>324</v>
      </c>
      <c r="O65" s="3" t="s">
        <v>324</v>
      </c>
      <c r="P65" s="3" t="s">
        <v>324</v>
      </c>
    </row>
    <row r="66" spans="1:16" s="3" customFormat="1" x14ac:dyDescent="0.2">
      <c r="A66" s="3" t="s">
        <v>16</v>
      </c>
      <c r="B66" s="3" t="s">
        <v>319</v>
      </c>
      <c r="D66" s="2" t="s">
        <v>150</v>
      </c>
      <c r="E66" s="3" t="s">
        <v>17</v>
      </c>
      <c r="F66" s="4" t="s">
        <v>151</v>
      </c>
      <c r="G66" s="4"/>
      <c r="H66" s="3">
        <v>0</v>
      </c>
      <c r="I66" s="3">
        <v>0</v>
      </c>
      <c r="J66" s="3">
        <v>0</v>
      </c>
      <c r="K66" s="3">
        <v>0</v>
      </c>
      <c r="L66" s="3" t="s">
        <v>324</v>
      </c>
      <c r="M66" s="3" t="s">
        <v>324</v>
      </c>
      <c r="N66" s="3" t="s">
        <v>324</v>
      </c>
      <c r="O66" s="3" t="s">
        <v>324</v>
      </c>
      <c r="P66" s="3" t="s">
        <v>324</v>
      </c>
    </row>
    <row r="67" spans="1:16" s="3" customFormat="1" x14ac:dyDescent="0.2">
      <c r="A67" s="3" t="s">
        <v>16</v>
      </c>
      <c r="B67" s="3" t="s">
        <v>319</v>
      </c>
      <c r="D67" s="2" t="s">
        <v>152</v>
      </c>
      <c r="E67" s="3" t="s">
        <v>17</v>
      </c>
      <c r="F67" s="4" t="s">
        <v>153</v>
      </c>
      <c r="G67" s="4"/>
      <c r="H67" s="3">
        <v>0</v>
      </c>
      <c r="I67" s="3">
        <v>0</v>
      </c>
      <c r="J67" s="3">
        <v>0</v>
      </c>
      <c r="K67" s="3">
        <v>0</v>
      </c>
      <c r="L67" s="3" t="s">
        <v>324</v>
      </c>
      <c r="M67" s="3" t="s">
        <v>324</v>
      </c>
      <c r="N67" s="3" t="s">
        <v>324</v>
      </c>
      <c r="O67" s="3" t="s">
        <v>324</v>
      </c>
      <c r="P67" s="3" t="s">
        <v>324</v>
      </c>
    </row>
    <row r="68" spans="1:16" s="3" customFormat="1" x14ac:dyDescent="0.2">
      <c r="A68" s="3" t="s">
        <v>16</v>
      </c>
      <c r="B68" s="3" t="s">
        <v>319</v>
      </c>
      <c r="D68" s="2" t="s">
        <v>154</v>
      </c>
      <c r="E68" s="3" t="s">
        <v>17</v>
      </c>
      <c r="F68" s="4" t="s">
        <v>155</v>
      </c>
      <c r="G68" s="4"/>
      <c r="H68" s="3">
        <v>0</v>
      </c>
      <c r="I68" s="3">
        <v>0</v>
      </c>
      <c r="J68" s="3">
        <v>0</v>
      </c>
      <c r="K68" s="3">
        <v>0</v>
      </c>
      <c r="L68" s="3" t="s">
        <v>324</v>
      </c>
      <c r="M68" s="3" t="s">
        <v>324</v>
      </c>
      <c r="N68" s="3" t="s">
        <v>324</v>
      </c>
      <c r="O68" s="3" t="s">
        <v>324</v>
      </c>
      <c r="P68" s="3" t="s">
        <v>324</v>
      </c>
    </row>
    <row r="69" spans="1:16" s="3" customFormat="1" x14ac:dyDescent="0.2">
      <c r="A69" s="3" t="s">
        <v>16</v>
      </c>
      <c r="B69" s="3" t="s">
        <v>319</v>
      </c>
      <c r="D69" s="2" t="s">
        <v>150</v>
      </c>
      <c r="E69" s="3" t="s">
        <v>17</v>
      </c>
      <c r="F69" s="4" t="s">
        <v>156</v>
      </c>
      <c r="G69" s="4" t="s">
        <v>157</v>
      </c>
      <c r="H69" s="3">
        <v>0</v>
      </c>
      <c r="I69" s="3">
        <v>0</v>
      </c>
      <c r="J69" s="3">
        <v>0</v>
      </c>
      <c r="K69" s="3">
        <v>0</v>
      </c>
      <c r="L69" s="3" t="s">
        <v>324</v>
      </c>
      <c r="M69" s="3" t="s">
        <v>324</v>
      </c>
      <c r="N69" s="3" t="s">
        <v>324</v>
      </c>
      <c r="O69" s="3" t="s">
        <v>324</v>
      </c>
      <c r="P69" s="3" t="s">
        <v>324</v>
      </c>
    </row>
    <row r="70" spans="1:16" s="3" customFormat="1" x14ac:dyDescent="0.2">
      <c r="A70" s="3" t="s">
        <v>16</v>
      </c>
      <c r="B70" s="3" t="s">
        <v>319</v>
      </c>
      <c r="D70" s="2" t="s">
        <v>325</v>
      </c>
      <c r="E70" s="3" t="s">
        <v>17</v>
      </c>
      <c r="F70" s="4" t="s">
        <v>156</v>
      </c>
      <c r="G70" s="4" t="s">
        <v>157</v>
      </c>
      <c r="H70" s="3">
        <v>1</v>
      </c>
      <c r="I70" s="3">
        <v>8</v>
      </c>
      <c r="J70" s="3">
        <v>0</v>
      </c>
      <c r="K70" s="3">
        <v>4</v>
      </c>
      <c r="L70" s="3">
        <v>1</v>
      </c>
      <c r="M70" s="3">
        <v>8</v>
      </c>
      <c r="N70" s="3">
        <v>1</v>
      </c>
      <c r="O70" s="3">
        <v>4</v>
      </c>
      <c r="P70" s="3">
        <v>27</v>
      </c>
    </row>
    <row r="71" spans="1:16" s="3" customFormat="1" x14ac:dyDescent="0.2">
      <c r="A71" s="3" t="s">
        <v>16</v>
      </c>
      <c r="B71" s="3" t="s">
        <v>319</v>
      </c>
      <c r="D71" s="2" t="s">
        <v>158</v>
      </c>
      <c r="E71" s="3" t="s">
        <v>17</v>
      </c>
      <c r="F71" s="4" t="s">
        <v>159</v>
      </c>
      <c r="G71" s="4" t="s">
        <v>160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3</v>
      </c>
      <c r="N71" s="3">
        <v>0</v>
      </c>
      <c r="O71" s="3">
        <v>1</v>
      </c>
      <c r="P71" s="3">
        <f t="shared" ref="P71:P97" si="1">SUM(H71:O71)</f>
        <v>4</v>
      </c>
    </row>
    <row r="72" spans="1:16" s="3" customFormat="1" x14ac:dyDescent="0.2">
      <c r="A72" s="3" t="s">
        <v>16</v>
      </c>
      <c r="B72" s="3" t="s">
        <v>319</v>
      </c>
      <c r="D72" s="2" t="s">
        <v>161</v>
      </c>
      <c r="E72" s="3" t="s">
        <v>17</v>
      </c>
      <c r="F72" s="4" t="s">
        <v>162</v>
      </c>
      <c r="G72" s="4"/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f t="shared" si="1"/>
        <v>0</v>
      </c>
    </row>
    <row r="73" spans="1:16" s="3" customFormat="1" x14ac:dyDescent="0.2">
      <c r="A73" s="3" t="s">
        <v>16</v>
      </c>
      <c r="B73" s="3" t="s">
        <v>319</v>
      </c>
      <c r="D73" s="2" t="s">
        <v>163</v>
      </c>
      <c r="E73" s="3" t="s">
        <v>17</v>
      </c>
      <c r="F73" s="4" t="s">
        <v>164</v>
      </c>
      <c r="G73" s="4" t="s">
        <v>165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f t="shared" si="1"/>
        <v>0</v>
      </c>
    </row>
    <row r="74" spans="1:16" s="3" customFormat="1" x14ac:dyDescent="0.2">
      <c r="A74" s="3" t="s">
        <v>16</v>
      </c>
      <c r="B74" s="3" t="s">
        <v>319</v>
      </c>
      <c r="D74" s="2" t="s">
        <v>45</v>
      </c>
      <c r="E74" s="3" t="s">
        <v>17</v>
      </c>
      <c r="F74" s="4" t="s">
        <v>166</v>
      </c>
      <c r="G74" s="4"/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f t="shared" si="1"/>
        <v>0</v>
      </c>
    </row>
    <row r="75" spans="1:16" s="3" customFormat="1" x14ac:dyDescent="0.2">
      <c r="A75" s="3" t="s">
        <v>16</v>
      </c>
      <c r="B75" s="3" t="s">
        <v>319</v>
      </c>
      <c r="D75" s="2" t="s">
        <v>45</v>
      </c>
      <c r="E75" s="3" t="s">
        <v>17</v>
      </c>
      <c r="F75" s="4" t="s">
        <v>167</v>
      </c>
      <c r="G75" s="4" t="s">
        <v>168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f t="shared" si="1"/>
        <v>0</v>
      </c>
    </row>
    <row r="76" spans="1:16" s="3" customFormat="1" x14ac:dyDescent="0.2">
      <c r="A76" s="3" t="s">
        <v>16</v>
      </c>
      <c r="B76" s="3" t="s">
        <v>319</v>
      </c>
      <c r="D76" s="2" t="s">
        <v>169</v>
      </c>
      <c r="E76" s="3" t="s">
        <v>17</v>
      </c>
      <c r="F76" s="4" t="s">
        <v>170</v>
      </c>
      <c r="G76" s="4"/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f t="shared" si="1"/>
        <v>0</v>
      </c>
    </row>
    <row r="77" spans="1:16" s="3" customFormat="1" x14ac:dyDescent="0.2">
      <c r="A77" s="3" t="s">
        <v>16</v>
      </c>
      <c r="B77" s="3" t="s">
        <v>319</v>
      </c>
      <c r="D77" s="2" t="s">
        <v>171</v>
      </c>
      <c r="E77" s="3" t="s">
        <v>17</v>
      </c>
      <c r="F77" s="3" t="s">
        <v>170</v>
      </c>
      <c r="G77" s="4"/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f t="shared" si="1"/>
        <v>0</v>
      </c>
    </row>
    <row r="78" spans="1:16" s="3" customFormat="1" x14ac:dyDescent="0.2">
      <c r="A78" s="3" t="s">
        <v>16</v>
      </c>
      <c r="B78" s="3" t="s">
        <v>319</v>
      </c>
      <c r="D78" s="2" t="s">
        <v>172</v>
      </c>
      <c r="E78" s="3" t="s">
        <v>17</v>
      </c>
      <c r="F78" s="4" t="s">
        <v>173</v>
      </c>
      <c r="G78" s="4"/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1">
        <v>0</v>
      </c>
      <c r="N78" s="1">
        <v>0</v>
      </c>
      <c r="O78" s="1">
        <v>0</v>
      </c>
      <c r="P78" s="3">
        <f t="shared" si="1"/>
        <v>0</v>
      </c>
    </row>
    <row r="79" spans="1:16" s="3" customFormat="1" x14ac:dyDescent="0.2">
      <c r="A79" s="3" t="s">
        <v>16</v>
      </c>
      <c r="B79" s="3" t="s">
        <v>319</v>
      </c>
      <c r="D79" s="2" t="s">
        <v>175</v>
      </c>
      <c r="E79" s="3" t="s">
        <v>17</v>
      </c>
      <c r="F79" s="4" t="s">
        <v>174</v>
      </c>
      <c r="G79" s="4"/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1">
        <v>0</v>
      </c>
      <c r="N79" s="1">
        <v>0</v>
      </c>
      <c r="O79" s="1">
        <v>0</v>
      </c>
      <c r="P79" s="3">
        <f t="shared" si="1"/>
        <v>0</v>
      </c>
    </row>
    <row r="80" spans="1:16" s="3" customFormat="1" x14ac:dyDescent="0.2">
      <c r="A80" s="3" t="s">
        <v>16</v>
      </c>
      <c r="B80" s="3" t="s">
        <v>319</v>
      </c>
      <c r="D80" s="2" t="s">
        <v>176</v>
      </c>
      <c r="E80" s="3" t="s">
        <v>17</v>
      </c>
      <c r="F80" s="4" t="s">
        <v>178</v>
      </c>
      <c r="G80" s="4"/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1">
        <v>0</v>
      </c>
      <c r="N80" s="1">
        <v>0</v>
      </c>
      <c r="O80" s="1">
        <v>0</v>
      </c>
      <c r="P80" s="3">
        <f t="shared" si="1"/>
        <v>0</v>
      </c>
    </row>
    <row r="81" spans="1:16" s="3" customFormat="1" x14ac:dyDescent="0.2">
      <c r="A81" s="3" t="s">
        <v>16</v>
      </c>
      <c r="B81" s="3" t="s">
        <v>319</v>
      </c>
      <c r="D81" s="2" t="s">
        <v>177</v>
      </c>
      <c r="E81" s="3" t="s">
        <v>17</v>
      </c>
      <c r="F81" s="4" t="s">
        <v>179</v>
      </c>
      <c r="G81" s="4"/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1">
        <v>0</v>
      </c>
      <c r="N81" s="1">
        <v>0</v>
      </c>
      <c r="O81" s="1">
        <v>0</v>
      </c>
      <c r="P81" s="3">
        <f t="shared" si="1"/>
        <v>0</v>
      </c>
    </row>
    <row r="82" spans="1:16" s="3" customFormat="1" x14ac:dyDescent="0.2">
      <c r="A82" s="3" t="s">
        <v>16</v>
      </c>
      <c r="B82" s="3" t="s">
        <v>319</v>
      </c>
      <c r="D82" s="2" t="s">
        <v>180</v>
      </c>
      <c r="E82" s="3" t="s">
        <v>17</v>
      </c>
      <c r="F82" s="4" t="s">
        <v>181</v>
      </c>
      <c r="G82" s="4"/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1">
        <v>0</v>
      </c>
      <c r="N82" s="1">
        <v>0</v>
      </c>
      <c r="O82" s="1">
        <v>0</v>
      </c>
      <c r="P82" s="3">
        <f t="shared" si="1"/>
        <v>0</v>
      </c>
    </row>
    <row r="83" spans="1:16" s="3" customFormat="1" x14ac:dyDescent="0.2">
      <c r="A83" s="3" t="s">
        <v>16</v>
      </c>
      <c r="B83" s="3" t="s">
        <v>319</v>
      </c>
      <c r="D83" s="2" t="s">
        <v>182</v>
      </c>
      <c r="E83" s="3" t="s">
        <v>17</v>
      </c>
      <c r="F83" s="4" t="s">
        <v>181</v>
      </c>
      <c r="G83" s="4"/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1">
        <v>0</v>
      </c>
      <c r="N83" s="1">
        <v>0</v>
      </c>
      <c r="O83" s="1">
        <v>0</v>
      </c>
      <c r="P83" s="3">
        <f t="shared" si="1"/>
        <v>0</v>
      </c>
    </row>
    <row r="84" spans="1:16" s="3" customFormat="1" x14ac:dyDescent="0.2">
      <c r="A84" s="3" t="s">
        <v>16</v>
      </c>
      <c r="B84" s="3" t="s">
        <v>319</v>
      </c>
      <c r="D84" s="2" t="s">
        <v>183</v>
      </c>
      <c r="E84" s="3" t="s">
        <v>17</v>
      </c>
      <c r="F84" s="4" t="s">
        <v>184</v>
      </c>
      <c r="G84" s="4"/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1">
        <v>0</v>
      </c>
      <c r="N84" s="1">
        <v>0</v>
      </c>
      <c r="O84" s="1">
        <v>0</v>
      </c>
      <c r="P84" s="3">
        <f t="shared" si="1"/>
        <v>0</v>
      </c>
    </row>
    <row r="85" spans="1:16" s="3" customFormat="1" x14ac:dyDescent="0.2">
      <c r="A85" s="3" t="s">
        <v>16</v>
      </c>
      <c r="B85" s="3" t="s">
        <v>319</v>
      </c>
      <c r="D85" s="2" t="s">
        <v>185</v>
      </c>
      <c r="E85" s="3" t="s">
        <v>17</v>
      </c>
      <c r="F85" s="4" t="s">
        <v>186</v>
      </c>
      <c r="G85" s="4"/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1">
        <v>0</v>
      </c>
      <c r="N85" s="1">
        <v>0</v>
      </c>
      <c r="O85" s="1">
        <v>0</v>
      </c>
      <c r="P85" s="3">
        <f t="shared" si="1"/>
        <v>0</v>
      </c>
    </row>
    <row r="86" spans="1:16" s="3" customFormat="1" x14ac:dyDescent="0.2">
      <c r="A86" s="3" t="s">
        <v>16</v>
      </c>
      <c r="B86" s="3" t="s">
        <v>319</v>
      </c>
      <c r="D86" s="2" t="s">
        <v>187</v>
      </c>
      <c r="E86" s="3" t="s">
        <v>17</v>
      </c>
      <c r="F86" s="4" t="s">
        <v>188</v>
      </c>
      <c r="G86" s="4" t="s">
        <v>189</v>
      </c>
      <c r="H86" s="3">
        <v>0</v>
      </c>
      <c r="I86" s="3">
        <v>1</v>
      </c>
      <c r="J86" s="3">
        <v>0</v>
      </c>
      <c r="K86" s="3">
        <v>1</v>
      </c>
      <c r="L86" s="3">
        <v>0</v>
      </c>
      <c r="M86" s="1">
        <v>10</v>
      </c>
      <c r="N86" s="1">
        <v>0</v>
      </c>
      <c r="O86" s="1">
        <v>1</v>
      </c>
      <c r="P86" s="3">
        <f t="shared" si="1"/>
        <v>13</v>
      </c>
    </row>
    <row r="87" spans="1:16" s="3" customFormat="1" x14ac:dyDescent="0.2">
      <c r="A87" s="3" t="s">
        <v>16</v>
      </c>
      <c r="B87" s="3" t="s">
        <v>319</v>
      </c>
      <c r="D87" s="2" t="s">
        <v>90</v>
      </c>
      <c r="E87" s="3" t="s">
        <v>17</v>
      </c>
      <c r="F87" s="4" t="s">
        <v>190</v>
      </c>
      <c r="G87" s="4"/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1">
        <v>0</v>
      </c>
      <c r="N87" s="1">
        <v>0</v>
      </c>
      <c r="O87" s="1">
        <v>0</v>
      </c>
      <c r="P87" s="3">
        <f t="shared" si="1"/>
        <v>0</v>
      </c>
    </row>
    <row r="88" spans="1:16" s="3" customFormat="1" x14ac:dyDescent="0.2">
      <c r="A88" s="3" t="s">
        <v>16</v>
      </c>
      <c r="B88" s="3" t="s">
        <v>319</v>
      </c>
      <c r="C88" s="3" t="s">
        <v>191</v>
      </c>
      <c r="D88" s="2" t="s">
        <v>169</v>
      </c>
      <c r="E88" s="3" t="s">
        <v>17</v>
      </c>
      <c r="F88" s="4" t="s">
        <v>192</v>
      </c>
      <c r="G88" s="4"/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1">
        <v>0</v>
      </c>
      <c r="N88" s="1">
        <v>0</v>
      </c>
      <c r="O88" s="1">
        <v>0</v>
      </c>
      <c r="P88" s="3">
        <f t="shared" si="1"/>
        <v>0</v>
      </c>
    </row>
    <row r="89" spans="1:16" s="3" customFormat="1" x14ac:dyDescent="0.2">
      <c r="A89" s="3" t="s">
        <v>16</v>
      </c>
      <c r="B89" s="3" t="s">
        <v>319</v>
      </c>
      <c r="C89" s="3" t="s">
        <v>191</v>
      </c>
      <c r="D89" s="2" t="s">
        <v>193</v>
      </c>
      <c r="E89" s="3" t="s">
        <v>17</v>
      </c>
      <c r="F89" s="4" t="s">
        <v>192</v>
      </c>
      <c r="G89" s="4" t="s">
        <v>194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1">
        <v>0</v>
      </c>
      <c r="N89" s="1">
        <v>0</v>
      </c>
      <c r="O89" s="1">
        <v>0</v>
      </c>
      <c r="P89" s="3">
        <f t="shared" si="1"/>
        <v>0</v>
      </c>
    </row>
    <row r="90" spans="1:16" s="3" customFormat="1" x14ac:dyDescent="0.2">
      <c r="A90" s="3" t="s">
        <v>16</v>
      </c>
      <c r="B90" s="3" t="s">
        <v>319</v>
      </c>
      <c r="C90" s="3" t="s">
        <v>191</v>
      </c>
      <c r="D90" s="2" t="s">
        <v>195</v>
      </c>
      <c r="E90" s="3" t="s">
        <v>17</v>
      </c>
      <c r="F90" s="4" t="s">
        <v>196</v>
      </c>
      <c r="G90" s="4"/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1">
        <v>0</v>
      </c>
      <c r="N90" s="1">
        <v>0</v>
      </c>
      <c r="O90" s="1">
        <v>0</v>
      </c>
      <c r="P90" s="3">
        <f t="shared" si="1"/>
        <v>0</v>
      </c>
    </row>
    <row r="91" spans="1:16" s="3" customFormat="1" x14ac:dyDescent="0.2">
      <c r="A91" s="3" t="s">
        <v>16</v>
      </c>
      <c r="B91" s="3" t="s">
        <v>319</v>
      </c>
      <c r="C91" s="3" t="s">
        <v>191</v>
      </c>
      <c r="D91" s="2" t="s">
        <v>197</v>
      </c>
      <c r="E91" s="3" t="s">
        <v>17</v>
      </c>
      <c r="F91" s="4" t="s">
        <v>198</v>
      </c>
      <c r="G91" s="4"/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1">
        <v>0</v>
      </c>
      <c r="N91" s="1">
        <v>0</v>
      </c>
      <c r="O91" s="1">
        <v>0</v>
      </c>
      <c r="P91" s="3">
        <f t="shared" si="1"/>
        <v>0</v>
      </c>
    </row>
    <row r="92" spans="1:16" s="3" customFormat="1" x14ac:dyDescent="0.2">
      <c r="A92" s="3" t="s">
        <v>16</v>
      </c>
      <c r="B92" s="3" t="s">
        <v>319</v>
      </c>
      <c r="C92" s="3" t="s">
        <v>191</v>
      </c>
      <c r="D92" s="2" t="s">
        <v>199</v>
      </c>
      <c r="E92" s="3" t="s">
        <v>17</v>
      </c>
      <c r="F92" s="4" t="s">
        <v>198</v>
      </c>
      <c r="G92" s="4"/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1">
        <v>0</v>
      </c>
      <c r="N92" s="1">
        <v>0</v>
      </c>
      <c r="O92" s="1">
        <v>0</v>
      </c>
      <c r="P92" s="3">
        <f t="shared" si="1"/>
        <v>0</v>
      </c>
    </row>
    <row r="93" spans="1:16" s="3" customFormat="1" x14ac:dyDescent="0.2">
      <c r="A93" s="3" t="s">
        <v>16</v>
      </c>
      <c r="B93" s="3" t="s">
        <v>319</v>
      </c>
      <c r="C93" s="3" t="s">
        <v>191</v>
      </c>
      <c r="D93" s="2" t="s">
        <v>200</v>
      </c>
      <c r="E93" s="3" t="s">
        <v>17</v>
      </c>
      <c r="F93" s="4" t="s">
        <v>201</v>
      </c>
      <c r="G93" s="4"/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1">
        <v>0</v>
      </c>
      <c r="N93" s="1">
        <v>0</v>
      </c>
      <c r="O93" s="1">
        <v>0</v>
      </c>
      <c r="P93" s="3">
        <f t="shared" si="1"/>
        <v>0</v>
      </c>
    </row>
    <row r="94" spans="1:16" s="3" customFormat="1" x14ac:dyDescent="0.2">
      <c r="A94" s="3" t="s">
        <v>16</v>
      </c>
      <c r="B94" s="3" t="s">
        <v>319</v>
      </c>
      <c r="C94" s="3" t="s">
        <v>191</v>
      </c>
      <c r="D94" s="2" t="s">
        <v>202</v>
      </c>
      <c r="E94" s="3" t="s">
        <v>17</v>
      </c>
      <c r="F94" s="4" t="s">
        <v>203</v>
      </c>
      <c r="G94" s="4"/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1">
        <v>0</v>
      </c>
      <c r="N94" s="1">
        <v>0</v>
      </c>
      <c r="O94" s="1">
        <v>0</v>
      </c>
      <c r="P94" s="3">
        <f t="shared" si="1"/>
        <v>0</v>
      </c>
    </row>
    <row r="95" spans="1:16" s="3" customFormat="1" x14ac:dyDescent="0.2">
      <c r="A95" s="3" t="s">
        <v>16</v>
      </c>
      <c r="B95" s="3" t="s">
        <v>319</v>
      </c>
      <c r="C95" s="3" t="s">
        <v>191</v>
      </c>
      <c r="D95" s="2" t="s">
        <v>204</v>
      </c>
      <c r="E95" s="3" t="s">
        <v>17</v>
      </c>
      <c r="F95" s="4" t="s">
        <v>205</v>
      </c>
      <c r="G95" s="4"/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1">
        <v>0</v>
      </c>
      <c r="N95" s="1">
        <v>0</v>
      </c>
      <c r="O95" s="1">
        <v>0</v>
      </c>
      <c r="P95" s="3">
        <f t="shared" si="1"/>
        <v>0</v>
      </c>
    </row>
    <row r="96" spans="1:16" s="3" customFormat="1" x14ac:dyDescent="0.2">
      <c r="A96" s="3" t="s">
        <v>16</v>
      </c>
      <c r="B96" s="3" t="s">
        <v>319</v>
      </c>
      <c r="C96" s="3" t="s">
        <v>191</v>
      </c>
      <c r="D96" s="2" t="s">
        <v>206</v>
      </c>
      <c r="E96" s="3" t="s">
        <v>17</v>
      </c>
      <c r="F96" s="4" t="s">
        <v>192</v>
      </c>
      <c r="G96" s="4" t="s">
        <v>207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1">
        <v>0</v>
      </c>
      <c r="N96" s="1">
        <v>0</v>
      </c>
      <c r="O96" s="1">
        <v>0</v>
      </c>
      <c r="P96" s="3">
        <f t="shared" si="1"/>
        <v>0</v>
      </c>
    </row>
    <row r="97" spans="1:16" s="3" customFormat="1" x14ac:dyDescent="0.2">
      <c r="A97" s="3" t="s">
        <v>16</v>
      </c>
      <c r="B97" s="3" t="s">
        <v>319</v>
      </c>
      <c r="C97" s="3" t="s">
        <v>208</v>
      </c>
      <c r="D97" s="2" t="s">
        <v>209</v>
      </c>
      <c r="E97" s="3" t="s">
        <v>17</v>
      </c>
      <c r="F97" s="4" t="s">
        <v>210</v>
      </c>
      <c r="G97" s="4"/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1">
        <v>0</v>
      </c>
      <c r="N97" s="1">
        <v>0</v>
      </c>
      <c r="O97" s="1">
        <v>0</v>
      </c>
      <c r="P97" s="3">
        <f t="shared" si="1"/>
        <v>0</v>
      </c>
    </row>
    <row r="98" spans="1:16" s="3" customFormat="1" x14ac:dyDescent="0.2">
      <c r="A98" s="3" t="s">
        <v>16</v>
      </c>
      <c r="B98" s="3" t="s">
        <v>319</v>
      </c>
      <c r="C98" s="3" t="s">
        <v>208</v>
      </c>
      <c r="D98" s="2" t="s">
        <v>211</v>
      </c>
      <c r="E98" s="3" t="s">
        <v>17</v>
      </c>
      <c r="F98" s="4" t="s">
        <v>212</v>
      </c>
      <c r="G98" s="4"/>
      <c r="H98" s="3">
        <v>0</v>
      </c>
      <c r="I98" s="3">
        <v>3</v>
      </c>
      <c r="J98" s="3">
        <v>0</v>
      </c>
      <c r="K98" s="3">
        <v>1</v>
      </c>
      <c r="L98" s="3">
        <v>2</v>
      </c>
      <c r="M98" s="1">
        <v>5</v>
      </c>
      <c r="N98" s="1">
        <v>0</v>
      </c>
      <c r="O98" s="1">
        <v>2</v>
      </c>
      <c r="P98" s="3">
        <v>13</v>
      </c>
    </row>
    <row r="99" spans="1:16" s="3" customFormat="1" x14ac:dyDescent="0.2">
      <c r="A99" s="3" t="s">
        <v>16</v>
      </c>
      <c r="B99" s="3" t="s">
        <v>319</v>
      </c>
      <c r="C99" s="3" t="s">
        <v>208</v>
      </c>
      <c r="D99" s="2" t="s">
        <v>213</v>
      </c>
      <c r="E99" s="3" t="s">
        <v>17</v>
      </c>
      <c r="F99" s="4" t="s">
        <v>210</v>
      </c>
      <c r="G99" s="4" t="s">
        <v>212</v>
      </c>
      <c r="H99" s="3">
        <v>0</v>
      </c>
      <c r="I99" s="3">
        <v>3</v>
      </c>
      <c r="J99" s="3">
        <v>0</v>
      </c>
      <c r="K99" s="3">
        <v>1</v>
      </c>
      <c r="L99" s="3">
        <v>2</v>
      </c>
      <c r="M99" s="1">
        <v>5</v>
      </c>
      <c r="N99" s="1">
        <v>0</v>
      </c>
      <c r="O99" s="1">
        <v>2</v>
      </c>
      <c r="P99" s="3">
        <f>SUM(H99:O99)</f>
        <v>13</v>
      </c>
    </row>
    <row r="100" spans="1:16" s="3" customFormat="1" x14ac:dyDescent="0.2">
      <c r="A100" s="3" t="s">
        <v>16</v>
      </c>
      <c r="B100" s="3" t="s">
        <v>319</v>
      </c>
      <c r="C100" s="3" t="s">
        <v>214</v>
      </c>
      <c r="D100" s="2" t="s">
        <v>214</v>
      </c>
      <c r="E100" s="3" t="s">
        <v>17</v>
      </c>
      <c r="F100" s="4" t="s">
        <v>215</v>
      </c>
      <c r="G100" s="4" t="s">
        <v>216</v>
      </c>
      <c r="H100" s="3">
        <v>0</v>
      </c>
      <c r="I100" s="3" t="s">
        <v>324</v>
      </c>
      <c r="J100" s="3">
        <v>0</v>
      </c>
      <c r="K100" s="3">
        <v>0</v>
      </c>
      <c r="L100" s="3" t="s">
        <v>324</v>
      </c>
      <c r="M100" s="3" t="s">
        <v>324</v>
      </c>
      <c r="N100" s="3">
        <v>0</v>
      </c>
      <c r="O100" s="3" t="s">
        <v>324</v>
      </c>
      <c r="P100" s="3" t="s">
        <v>324</v>
      </c>
    </row>
    <row r="101" spans="1:16" s="3" customFormat="1" x14ac:dyDescent="0.2">
      <c r="A101" s="3" t="s">
        <v>16</v>
      </c>
      <c r="B101" s="3" t="s">
        <v>319</v>
      </c>
      <c r="C101" s="3" t="s">
        <v>214</v>
      </c>
      <c r="D101" s="2" t="s">
        <v>217</v>
      </c>
      <c r="E101" s="3" t="s">
        <v>17</v>
      </c>
      <c r="F101" s="4" t="s">
        <v>218</v>
      </c>
      <c r="G101" s="4"/>
      <c r="H101" s="3">
        <v>0</v>
      </c>
      <c r="I101" s="3" t="s">
        <v>324</v>
      </c>
      <c r="J101" s="3">
        <v>0</v>
      </c>
      <c r="K101" s="3">
        <v>0</v>
      </c>
      <c r="L101" s="3" t="s">
        <v>324</v>
      </c>
      <c r="M101" s="3" t="s">
        <v>324</v>
      </c>
      <c r="N101" s="3">
        <v>0</v>
      </c>
      <c r="O101" s="3" t="s">
        <v>324</v>
      </c>
      <c r="P101" s="3" t="s">
        <v>324</v>
      </c>
    </row>
    <row r="102" spans="1:16" s="3" customFormat="1" x14ac:dyDescent="0.2">
      <c r="A102" s="3" t="s">
        <v>16</v>
      </c>
      <c r="B102" s="3" t="s">
        <v>319</v>
      </c>
      <c r="C102" s="3" t="s">
        <v>214</v>
      </c>
      <c r="D102" s="2" t="s">
        <v>38</v>
      </c>
      <c r="E102" s="3" t="s">
        <v>17</v>
      </c>
      <c r="F102" s="4" t="s">
        <v>215</v>
      </c>
      <c r="G102" s="4" t="s">
        <v>219</v>
      </c>
      <c r="H102" s="3">
        <v>0</v>
      </c>
      <c r="I102" s="3">
        <v>2</v>
      </c>
      <c r="J102" s="3">
        <v>0</v>
      </c>
      <c r="K102" s="3">
        <v>0</v>
      </c>
      <c r="L102" s="3">
        <v>1</v>
      </c>
      <c r="M102" s="3">
        <v>3</v>
      </c>
      <c r="N102" s="3">
        <v>0</v>
      </c>
      <c r="O102" s="3">
        <v>2</v>
      </c>
      <c r="P102" s="3">
        <f t="shared" ref="P102:P155" si="2">SUM(H102:O102)</f>
        <v>8</v>
      </c>
    </row>
    <row r="103" spans="1:16" s="3" customFormat="1" x14ac:dyDescent="0.2">
      <c r="A103" s="3" t="s">
        <v>16</v>
      </c>
      <c r="B103" s="3" t="s">
        <v>319</v>
      </c>
      <c r="D103" s="2" t="s">
        <v>220</v>
      </c>
      <c r="E103" s="3" t="s">
        <v>17</v>
      </c>
      <c r="F103" s="4" t="s">
        <v>221</v>
      </c>
      <c r="G103" s="4" t="s">
        <v>222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f t="shared" si="2"/>
        <v>0</v>
      </c>
    </row>
    <row r="104" spans="1:16" s="3" customFormat="1" x14ac:dyDescent="0.2">
      <c r="A104" s="3" t="s">
        <v>16</v>
      </c>
      <c r="B104" s="3" t="s">
        <v>319</v>
      </c>
      <c r="C104" s="3" t="s">
        <v>223</v>
      </c>
      <c r="D104" s="2" t="s">
        <v>224</v>
      </c>
      <c r="E104" s="3" t="s">
        <v>17</v>
      </c>
      <c r="F104" s="4" t="s">
        <v>225</v>
      </c>
      <c r="G104" s="4" t="s">
        <v>226</v>
      </c>
      <c r="H104" s="3">
        <v>0</v>
      </c>
      <c r="I104" s="3">
        <v>4</v>
      </c>
      <c r="J104" s="3">
        <v>0</v>
      </c>
      <c r="K104" s="3">
        <v>2</v>
      </c>
      <c r="L104" s="3">
        <v>1</v>
      </c>
      <c r="M104" s="3">
        <v>8</v>
      </c>
      <c r="N104" s="3">
        <v>0</v>
      </c>
      <c r="O104" s="3">
        <v>25</v>
      </c>
      <c r="P104" s="3">
        <f t="shared" si="2"/>
        <v>40</v>
      </c>
    </row>
    <row r="105" spans="1:16" s="3" customFormat="1" x14ac:dyDescent="0.2">
      <c r="A105" s="3" t="s">
        <v>16</v>
      </c>
      <c r="B105" s="3" t="s">
        <v>319</v>
      </c>
      <c r="C105" s="3" t="s">
        <v>223</v>
      </c>
      <c r="D105" s="2" t="s">
        <v>227</v>
      </c>
      <c r="E105" s="3" t="s">
        <v>17</v>
      </c>
      <c r="F105" s="4" t="s">
        <v>228</v>
      </c>
      <c r="G105" s="4"/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f t="shared" si="2"/>
        <v>0</v>
      </c>
    </row>
    <row r="106" spans="1:16" s="3" customFormat="1" x14ac:dyDescent="0.2">
      <c r="A106" s="3" t="s">
        <v>16</v>
      </c>
      <c r="B106" s="3" t="s">
        <v>319</v>
      </c>
      <c r="C106" s="3" t="s">
        <v>223</v>
      </c>
      <c r="D106" s="2" t="s">
        <v>204</v>
      </c>
      <c r="E106" s="3" t="s">
        <v>17</v>
      </c>
      <c r="F106" s="4" t="s">
        <v>229</v>
      </c>
      <c r="G106" s="4"/>
      <c r="H106" s="3">
        <v>0</v>
      </c>
      <c r="I106" s="3">
        <v>4</v>
      </c>
      <c r="J106" s="3">
        <v>0</v>
      </c>
      <c r="K106" s="3">
        <v>3</v>
      </c>
      <c r="L106" s="3">
        <v>1</v>
      </c>
      <c r="M106" s="3">
        <v>9</v>
      </c>
      <c r="N106" s="3">
        <v>1</v>
      </c>
      <c r="O106" s="3">
        <v>4</v>
      </c>
      <c r="P106" s="3">
        <f t="shared" si="2"/>
        <v>22</v>
      </c>
    </row>
    <row r="107" spans="1:16" s="3" customFormat="1" x14ac:dyDescent="0.2">
      <c r="A107" s="3" t="s">
        <v>16</v>
      </c>
      <c r="B107" s="3" t="s">
        <v>319</v>
      </c>
      <c r="C107" s="3" t="s">
        <v>223</v>
      </c>
      <c r="D107" s="2" t="s">
        <v>230</v>
      </c>
      <c r="E107" s="3" t="s">
        <v>17</v>
      </c>
      <c r="F107" s="4" t="s">
        <v>231</v>
      </c>
      <c r="G107" s="4"/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</v>
      </c>
      <c r="N107" s="3">
        <v>0</v>
      </c>
      <c r="O107" s="3">
        <v>0</v>
      </c>
      <c r="P107" s="3">
        <f t="shared" si="2"/>
        <v>1</v>
      </c>
    </row>
    <row r="108" spans="1:16" s="3" customFormat="1" x14ac:dyDescent="0.2">
      <c r="A108" s="3" t="s">
        <v>16</v>
      </c>
      <c r="B108" s="3" t="s">
        <v>319</v>
      </c>
      <c r="C108" s="3" t="s">
        <v>223</v>
      </c>
      <c r="D108" s="2" t="s">
        <v>206</v>
      </c>
      <c r="E108" s="3" t="s">
        <v>17</v>
      </c>
      <c r="F108" s="4" t="s">
        <v>232</v>
      </c>
      <c r="G108" s="4" t="s">
        <v>231</v>
      </c>
      <c r="H108" s="3">
        <v>0</v>
      </c>
      <c r="I108" s="3">
        <v>8</v>
      </c>
      <c r="J108" s="3">
        <v>0</v>
      </c>
      <c r="K108" s="3">
        <v>5</v>
      </c>
      <c r="L108" s="3">
        <v>2</v>
      </c>
      <c r="M108" s="3">
        <v>18</v>
      </c>
      <c r="N108" s="3">
        <v>1</v>
      </c>
      <c r="O108" s="3">
        <v>29</v>
      </c>
      <c r="P108" s="3">
        <f t="shared" si="2"/>
        <v>63</v>
      </c>
    </row>
    <row r="109" spans="1:16" s="3" customFormat="1" x14ac:dyDescent="0.2">
      <c r="A109" s="3" t="s">
        <v>16</v>
      </c>
      <c r="B109" s="3" t="s">
        <v>319</v>
      </c>
      <c r="D109" s="2" t="s">
        <v>233</v>
      </c>
      <c r="E109" s="3" t="s">
        <v>17</v>
      </c>
      <c r="F109" s="4" t="s">
        <v>234</v>
      </c>
      <c r="G109" s="4" t="s">
        <v>235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f t="shared" si="2"/>
        <v>0</v>
      </c>
    </row>
    <row r="110" spans="1:16" s="3" customFormat="1" x14ac:dyDescent="0.2">
      <c r="A110" s="3" t="s">
        <v>16</v>
      </c>
      <c r="B110" s="3" t="s">
        <v>319</v>
      </c>
      <c r="D110" s="2" t="s">
        <v>236</v>
      </c>
      <c r="E110" s="3" t="s">
        <v>17</v>
      </c>
      <c r="F110" s="4" t="s">
        <v>237</v>
      </c>
      <c r="G110" s="4"/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f t="shared" si="2"/>
        <v>0</v>
      </c>
    </row>
    <row r="111" spans="1:16" s="3" customFormat="1" x14ac:dyDescent="0.2">
      <c r="A111" s="3" t="s">
        <v>16</v>
      </c>
      <c r="B111" s="3" t="s">
        <v>319</v>
      </c>
      <c r="D111" s="2" t="s">
        <v>238</v>
      </c>
      <c r="E111" s="3" t="s">
        <v>17</v>
      </c>
      <c r="F111" s="4" t="s">
        <v>239</v>
      </c>
      <c r="G111" s="4" t="s">
        <v>240</v>
      </c>
      <c r="H111" s="3">
        <v>0</v>
      </c>
      <c r="I111" s="3">
        <v>1</v>
      </c>
      <c r="J111" s="3">
        <v>0</v>
      </c>
      <c r="K111" s="3">
        <v>0</v>
      </c>
      <c r="L111" s="3">
        <v>1</v>
      </c>
      <c r="M111" s="3">
        <v>6</v>
      </c>
      <c r="N111" s="3">
        <v>0</v>
      </c>
      <c r="O111" s="3">
        <v>0</v>
      </c>
      <c r="P111" s="3">
        <f t="shared" si="2"/>
        <v>8</v>
      </c>
    </row>
    <row r="112" spans="1:16" s="3" customFormat="1" x14ac:dyDescent="0.2">
      <c r="A112" s="3" t="s">
        <v>16</v>
      </c>
      <c r="B112" s="3" t="s">
        <v>319</v>
      </c>
      <c r="D112" s="2" t="s">
        <v>202</v>
      </c>
      <c r="E112" s="3" t="s">
        <v>17</v>
      </c>
      <c r="F112" s="4" t="s">
        <v>241</v>
      </c>
      <c r="G112" s="4"/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f t="shared" si="2"/>
        <v>0</v>
      </c>
    </row>
    <row r="113" spans="1:16" s="3" customFormat="1" x14ac:dyDescent="0.2">
      <c r="A113" s="3" t="s">
        <v>16</v>
      </c>
      <c r="B113" s="3" t="s">
        <v>319</v>
      </c>
      <c r="D113" s="2" t="s">
        <v>242</v>
      </c>
      <c r="E113" s="3" t="s">
        <v>17</v>
      </c>
      <c r="F113" s="4" t="s">
        <v>243</v>
      </c>
      <c r="G113" s="4"/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3</v>
      </c>
      <c r="N113" s="3">
        <v>0</v>
      </c>
      <c r="O113" s="3">
        <v>0</v>
      </c>
      <c r="P113" s="3">
        <f t="shared" si="2"/>
        <v>3</v>
      </c>
    </row>
    <row r="114" spans="1:16" s="3" customFormat="1" x14ac:dyDescent="0.2">
      <c r="A114" s="3" t="s">
        <v>16</v>
      </c>
      <c r="B114" s="3" t="s">
        <v>319</v>
      </c>
      <c r="D114" s="2" t="s">
        <v>244</v>
      </c>
      <c r="E114" s="3" t="s">
        <v>17</v>
      </c>
      <c r="F114" s="4" t="s">
        <v>245</v>
      </c>
      <c r="G114" s="4"/>
      <c r="H114" s="3">
        <v>0</v>
      </c>
      <c r="I114" s="3">
        <v>0</v>
      </c>
      <c r="J114" s="3">
        <v>0</v>
      </c>
      <c r="K114" s="3">
        <v>1</v>
      </c>
      <c r="L114" s="3">
        <v>2</v>
      </c>
      <c r="M114" s="3">
        <v>15</v>
      </c>
      <c r="N114" s="3">
        <v>0</v>
      </c>
      <c r="O114" s="3">
        <v>2</v>
      </c>
      <c r="P114" s="3">
        <f t="shared" si="2"/>
        <v>20</v>
      </c>
    </row>
    <row r="115" spans="1:16" s="3" customFormat="1" x14ac:dyDescent="0.2">
      <c r="A115" s="3" t="s">
        <v>16</v>
      </c>
      <c r="B115" s="3" t="s">
        <v>319</v>
      </c>
      <c r="D115" s="2" t="s">
        <v>246</v>
      </c>
      <c r="E115" s="3" t="s">
        <v>17</v>
      </c>
      <c r="F115" s="4" t="s">
        <v>245</v>
      </c>
      <c r="G115" s="4"/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f t="shared" si="2"/>
        <v>0</v>
      </c>
    </row>
    <row r="116" spans="1:16" s="3" customFormat="1" x14ac:dyDescent="0.2">
      <c r="A116" s="3" t="s">
        <v>16</v>
      </c>
      <c r="B116" s="3" t="s">
        <v>319</v>
      </c>
      <c r="D116" s="2" t="s">
        <v>247</v>
      </c>
      <c r="E116" s="3" t="s">
        <v>17</v>
      </c>
      <c r="F116" s="4" t="s">
        <v>248</v>
      </c>
      <c r="G116" s="4"/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3</v>
      </c>
      <c r="N116" s="3">
        <v>0</v>
      </c>
      <c r="O116" s="3">
        <v>0</v>
      </c>
      <c r="P116" s="3">
        <f t="shared" si="2"/>
        <v>3</v>
      </c>
    </row>
    <row r="117" spans="1:16" s="3" customFormat="1" x14ac:dyDescent="0.2">
      <c r="A117" s="3" t="s">
        <v>16</v>
      </c>
      <c r="B117" s="3" t="s">
        <v>319</v>
      </c>
      <c r="D117" s="2" t="s">
        <v>249</v>
      </c>
      <c r="E117" s="3" t="s">
        <v>17</v>
      </c>
      <c r="F117" s="4" t="s">
        <v>248</v>
      </c>
      <c r="G117" s="4"/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f t="shared" si="2"/>
        <v>0</v>
      </c>
    </row>
    <row r="118" spans="1:16" s="3" customFormat="1" x14ac:dyDescent="0.2">
      <c r="A118" s="3" t="s">
        <v>16</v>
      </c>
      <c r="B118" s="3" t="s">
        <v>319</v>
      </c>
      <c r="D118" s="2" t="s">
        <v>242</v>
      </c>
      <c r="E118" s="3" t="s">
        <v>17</v>
      </c>
      <c r="F118" s="4" t="s">
        <v>250</v>
      </c>
      <c r="G118" s="4"/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2</v>
      </c>
      <c r="N118" s="3">
        <v>0</v>
      </c>
      <c r="O118" s="3">
        <v>18</v>
      </c>
      <c r="P118" s="3">
        <f t="shared" si="2"/>
        <v>20</v>
      </c>
    </row>
    <row r="119" spans="1:16" s="3" customFormat="1" x14ac:dyDescent="0.2">
      <c r="A119" s="3" t="s">
        <v>16</v>
      </c>
      <c r="B119" s="3" t="s">
        <v>319</v>
      </c>
      <c r="D119" s="2" t="s">
        <v>251</v>
      </c>
      <c r="E119" s="3" t="s">
        <v>17</v>
      </c>
      <c r="F119" s="4" t="s">
        <v>252</v>
      </c>
      <c r="G119" s="4"/>
      <c r="H119" s="3">
        <v>0</v>
      </c>
      <c r="I119" s="3">
        <v>3</v>
      </c>
      <c r="J119" s="3">
        <v>0</v>
      </c>
      <c r="K119" s="3">
        <v>0</v>
      </c>
      <c r="L119" s="3">
        <v>0</v>
      </c>
      <c r="M119" s="3">
        <v>6</v>
      </c>
      <c r="N119" s="3">
        <v>0</v>
      </c>
      <c r="O119" s="3">
        <v>0</v>
      </c>
      <c r="P119" s="3">
        <f t="shared" si="2"/>
        <v>9</v>
      </c>
    </row>
    <row r="120" spans="1:16" s="3" customFormat="1" x14ac:dyDescent="0.2">
      <c r="A120" s="3" t="s">
        <v>16</v>
      </c>
      <c r="B120" s="3" t="s">
        <v>319</v>
      </c>
      <c r="D120" s="2" t="s">
        <v>253</v>
      </c>
      <c r="E120" s="3" t="s">
        <v>17</v>
      </c>
      <c r="F120" s="4" t="s">
        <v>252</v>
      </c>
      <c r="G120" s="4"/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f t="shared" si="2"/>
        <v>0</v>
      </c>
    </row>
    <row r="121" spans="1:16" s="3" customFormat="1" x14ac:dyDescent="0.2">
      <c r="A121" s="3" t="s">
        <v>16</v>
      </c>
      <c r="B121" s="3" t="s">
        <v>319</v>
      </c>
      <c r="D121" s="2" t="s">
        <v>24</v>
      </c>
      <c r="E121" s="3" t="s">
        <v>17</v>
      </c>
      <c r="F121" s="4" t="s">
        <v>254</v>
      </c>
      <c r="G121" s="4"/>
      <c r="H121" s="3">
        <v>0</v>
      </c>
      <c r="I121" s="3">
        <v>0</v>
      </c>
      <c r="J121" s="3">
        <v>0</v>
      </c>
      <c r="K121" s="3">
        <v>1</v>
      </c>
      <c r="L121" s="3">
        <v>1</v>
      </c>
      <c r="M121" s="3">
        <v>7</v>
      </c>
      <c r="N121" s="3">
        <v>0</v>
      </c>
      <c r="O121" s="3">
        <v>0</v>
      </c>
      <c r="P121" s="3">
        <f t="shared" si="2"/>
        <v>9</v>
      </c>
    </row>
    <row r="122" spans="1:16" s="3" customFormat="1" x14ac:dyDescent="0.2">
      <c r="A122" s="3" t="s">
        <v>16</v>
      </c>
      <c r="B122" s="3" t="s">
        <v>319</v>
      </c>
      <c r="D122" s="2" t="s">
        <v>255</v>
      </c>
      <c r="E122" s="3" t="s">
        <v>17</v>
      </c>
      <c r="F122" s="4" t="s">
        <v>256</v>
      </c>
      <c r="G122" s="4"/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2</v>
      </c>
      <c r="N122" s="3">
        <v>0</v>
      </c>
      <c r="O122" s="3">
        <v>0</v>
      </c>
      <c r="P122" s="3">
        <f t="shared" si="2"/>
        <v>2</v>
      </c>
    </row>
    <row r="123" spans="1:16" s="3" customFormat="1" x14ac:dyDescent="0.2">
      <c r="A123" s="3" t="s">
        <v>16</v>
      </c>
      <c r="B123" s="3" t="s">
        <v>319</v>
      </c>
      <c r="D123" s="2" t="s">
        <v>257</v>
      </c>
      <c r="E123" s="3" t="s">
        <v>17</v>
      </c>
      <c r="F123" s="4" t="s">
        <v>258</v>
      </c>
      <c r="G123" s="4"/>
      <c r="H123" s="3">
        <v>0</v>
      </c>
      <c r="I123" s="3">
        <v>2</v>
      </c>
      <c r="J123" s="3">
        <v>0</v>
      </c>
      <c r="K123" s="3">
        <v>0</v>
      </c>
      <c r="L123" s="3">
        <v>0</v>
      </c>
      <c r="M123" s="3">
        <v>5</v>
      </c>
      <c r="N123" s="3">
        <v>0</v>
      </c>
      <c r="O123" s="3">
        <v>1</v>
      </c>
      <c r="P123" s="3">
        <f t="shared" si="2"/>
        <v>8</v>
      </c>
    </row>
    <row r="124" spans="1:16" s="3" customFormat="1" x14ac:dyDescent="0.2">
      <c r="A124" s="3" t="s">
        <v>16</v>
      </c>
      <c r="B124" s="3" t="s">
        <v>319</v>
      </c>
      <c r="D124" s="2" t="s">
        <v>259</v>
      </c>
      <c r="E124" s="3" t="s">
        <v>17</v>
      </c>
      <c r="F124" s="4" t="s">
        <v>260</v>
      </c>
      <c r="G124" s="4"/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1</v>
      </c>
      <c r="N124" s="3">
        <v>1</v>
      </c>
      <c r="O124" s="3">
        <v>1</v>
      </c>
      <c r="P124" s="3">
        <f t="shared" si="2"/>
        <v>3</v>
      </c>
    </row>
    <row r="125" spans="1:16" s="3" customFormat="1" x14ac:dyDescent="0.2">
      <c r="A125" s="3" t="s">
        <v>16</v>
      </c>
      <c r="B125" s="3" t="s">
        <v>319</v>
      </c>
      <c r="D125" s="2" t="s">
        <v>242</v>
      </c>
      <c r="E125" s="3" t="s">
        <v>17</v>
      </c>
      <c r="F125" s="4" t="s">
        <v>261</v>
      </c>
      <c r="G125" s="4"/>
      <c r="H125" s="3">
        <v>0</v>
      </c>
      <c r="I125" s="3">
        <v>5</v>
      </c>
      <c r="J125" s="3">
        <v>0</v>
      </c>
      <c r="K125" s="3">
        <v>0</v>
      </c>
      <c r="L125" s="3">
        <v>0</v>
      </c>
      <c r="M125" s="3">
        <v>4</v>
      </c>
      <c r="N125" s="3">
        <v>2</v>
      </c>
      <c r="O125" s="3">
        <v>21</v>
      </c>
      <c r="P125" s="3">
        <f t="shared" si="2"/>
        <v>32</v>
      </c>
    </row>
    <row r="126" spans="1:16" s="3" customFormat="1" x14ac:dyDescent="0.2">
      <c r="A126" s="3" t="s">
        <v>16</v>
      </c>
      <c r="B126" s="3" t="s">
        <v>319</v>
      </c>
      <c r="D126" s="2" t="s">
        <v>262</v>
      </c>
      <c r="E126" s="3" t="s">
        <v>17</v>
      </c>
      <c r="F126" s="4" t="s">
        <v>263</v>
      </c>
      <c r="G126" s="4"/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1</v>
      </c>
      <c r="N126" s="3">
        <v>0</v>
      </c>
      <c r="O126" s="3">
        <v>0</v>
      </c>
      <c r="P126" s="3">
        <f t="shared" si="2"/>
        <v>1</v>
      </c>
    </row>
    <row r="127" spans="1:16" s="3" customFormat="1" x14ac:dyDescent="0.2">
      <c r="A127" s="3" t="s">
        <v>16</v>
      </c>
      <c r="B127" s="3" t="s">
        <v>319</v>
      </c>
      <c r="D127" s="2" t="s">
        <v>264</v>
      </c>
      <c r="E127" s="3" t="s">
        <v>17</v>
      </c>
      <c r="F127" s="4" t="s">
        <v>265</v>
      </c>
      <c r="G127" s="4"/>
      <c r="H127" s="3">
        <v>1</v>
      </c>
      <c r="I127" s="3">
        <v>2</v>
      </c>
      <c r="J127" s="3">
        <v>0</v>
      </c>
      <c r="K127" s="3">
        <v>2</v>
      </c>
      <c r="L127" s="3">
        <v>2</v>
      </c>
      <c r="M127" s="3">
        <v>5</v>
      </c>
      <c r="N127" s="3">
        <v>0</v>
      </c>
      <c r="O127" s="3">
        <v>6</v>
      </c>
      <c r="P127" s="3">
        <f t="shared" si="2"/>
        <v>18</v>
      </c>
    </row>
    <row r="128" spans="1:16" s="3" customFormat="1" x14ac:dyDescent="0.2">
      <c r="A128" s="3" t="s">
        <v>16</v>
      </c>
      <c r="B128" s="3" t="s">
        <v>319</v>
      </c>
      <c r="D128" s="2" t="s">
        <v>266</v>
      </c>
      <c r="E128" s="3" t="s">
        <v>17</v>
      </c>
      <c r="F128" s="4" t="s">
        <v>267</v>
      </c>
      <c r="G128" s="4"/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f t="shared" si="2"/>
        <v>0</v>
      </c>
    </row>
    <row r="129" spans="1:16" s="3" customFormat="1" x14ac:dyDescent="0.2">
      <c r="A129" s="3" t="s">
        <v>16</v>
      </c>
      <c r="B129" s="3" t="s">
        <v>319</v>
      </c>
      <c r="D129" s="2" t="s">
        <v>244</v>
      </c>
      <c r="E129" s="3" t="s">
        <v>17</v>
      </c>
      <c r="F129" s="4" t="s">
        <v>268</v>
      </c>
      <c r="G129" s="4" t="s">
        <v>269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3</v>
      </c>
      <c r="P129" s="3">
        <f t="shared" si="2"/>
        <v>3</v>
      </c>
    </row>
    <row r="130" spans="1:16" s="3" customFormat="1" x14ac:dyDescent="0.2">
      <c r="A130" s="3" t="s">
        <v>16</v>
      </c>
      <c r="B130" s="3" t="s">
        <v>319</v>
      </c>
      <c r="D130" s="2" t="s">
        <v>259</v>
      </c>
      <c r="E130" s="3" t="s">
        <v>17</v>
      </c>
      <c r="F130" s="4" t="s">
        <v>270</v>
      </c>
      <c r="G130" s="4" t="s">
        <v>271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1</v>
      </c>
      <c r="O130" s="3">
        <v>2</v>
      </c>
      <c r="P130" s="3">
        <f t="shared" si="2"/>
        <v>3</v>
      </c>
    </row>
    <row r="131" spans="1:16" s="3" customFormat="1" x14ac:dyDescent="0.2">
      <c r="A131" s="3" t="s">
        <v>16</v>
      </c>
      <c r="B131" s="3" t="s">
        <v>319</v>
      </c>
      <c r="D131" s="2" t="s">
        <v>272</v>
      </c>
      <c r="E131" s="3" t="s">
        <v>17</v>
      </c>
      <c r="F131" s="4" t="s">
        <v>273</v>
      </c>
      <c r="G131" s="4"/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f t="shared" si="2"/>
        <v>0</v>
      </c>
    </row>
    <row r="132" spans="1:16" s="3" customFormat="1" x14ac:dyDescent="0.2">
      <c r="A132" s="3" t="s">
        <v>16</v>
      </c>
      <c r="B132" s="3" t="s">
        <v>319</v>
      </c>
      <c r="D132" s="2" t="s">
        <v>266</v>
      </c>
      <c r="E132" s="3" t="s">
        <v>17</v>
      </c>
      <c r="F132" s="4" t="s">
        <v>274</v>
      </c>
      <c r="G132" s="4"/>
      <c r="H132" s="3">
        <v>0</v>
      </c>
      <c r="I132" s="3">
        <v>0</v>
      </c>
      <c r="J132" s="3">
        <v>1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f t="shared" si="2"/>
        <v>1</v>
      </c>
    </row>
    <row r="133" spans="1:16" s="3" customFormat="1" x14ac:dyDescent="0.2">
      <c r="A133" s="3" t="s">
        <v>16</v>
      </c>
      <c r="B133" s="3" t="s">
        <v>319</v>
      </c>
      <c r="D133" s="2" t="s">
        <v>275</v>
      </c>
      <c r="E133" s="3" t="s">
        <v>17</v>
      </c>
      <c r="F133" s="4" t="s">
        <v>276</v>
      </c>
      <c r="G133" s="4"/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f t="shared" si="2"/>
        <v>0</v>
      </c>
    </row>
    <row r="134" spans="1:16" s="3" customFormat="1" x14ac:dyDescent="0.2">
      <c r="A134" s="3" t="s">
        <v>16</v>
      </c>
      <c r="B134" s="3" t="s">
        <v>319</v>
      </c>
      <c r="D134" s="2" t="s">
        <v>277</v>
      </c>
      <c r="E134" s="3" t="s">
        <v>17</v>
      </c>
      <c r="F134" s="4" t="s">
        <v>278</v>
      </c>
      <c r="G134" s="4"/>
      <c r="H134" s="3">
        <v>0</v>
      </c>
      <c r="I134" s="3">
        <v>0</v>
      </c>
      <c r="J134" s="3">
        <v>0</v>
      </c>
      <c r="K134" s="3">
        <v>1</v>
      </c>
      <c r="L134" s="3">
        <v>0</v>
      </c>
      <c r="M134" s="3">
        <v>0</v>
      </c>
      <c r="N134" s="3">
        <v>0</v>
      </c>
      <c r="O134" s="3">
        <v>0</v>
      </c>
      <c r="P134" s="3">
        <f t="shared" si="2"/>
        <v>1</v>
      </c>
    </row>
    <row r="135" spans="1:16" s="3" customFormat="1" x14ac:dyDescent="0.2">
      <c r="A135" s="3" t="s">
        <v>16</v>
      </c>
      <c r="B135" s="3" t="s">
        <v>319</v>
      </c>
      <c r="D135" s="2" t="s">
        <v>279</v>
      </c>
      <c r="E135" s="3" t="s">
        <v>17</v>
      </c>
      <c r="F135" s="4" t="s">
        <v>280</v>
      </c>
      <c r="G135" s="4"/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f t="shared" si="2"/>
        <v>0</v>
      </c>
    </row>
    <row r="136" spans="1:16" s="3" customFormat="1" x14ac:dyDescent="0.2">
      <c r="A136" s="3" t="s">
        <v>16</v>
      </c>
      <c r="B136" s="3" t="s">
        <v>319</v>
      </c>
      <c r="D136" s="2" t="s">
        <v>247</v>
      </c>
      <c r="E136" s="3" t="s">
        <v>17</v>
      </c>
      <c r="F136" s="4" t="s">
        <v>281</v>
      </c>
      <c r="G136" s="4"/>
      <c r="H136" s="3">
        <v>1</v>
      </c>
      <c r="I136" s="3">
        <v>1</v>
      </c>
      <c r="J136" s="3">
        <v>0</v>
      </c>
      <c r="K136" s="3">
        <v>2</v>
      </c>
      <c r="L136" s="3">
        <v>0</v>
      </c>
      <c r="M136" s="3">
        <v>1</v>
      </c>
      <c r="N136" s="3">
        <v>0</v>
      </c>
      <c r="O136" s="3">
        <v>0</v>
      </c>
      <c r="P136" s="3">
        <f t="shared" si="2"/>
        <v>5</v>
      </c>
    </row>
    <row r="137" spans="1:16" s="3" customFormat="1" x14ac:dyDescent="0.2">
      <c r="A137" s="3" t="s">
        <v>16</v>
      </c>
      <c r="B137" s="3" t="s">
        <v>319</v>
      </c>
      <c r="D137" s="2" t="s">
        <v>282</v>
      </c>
      <c r="E137" s="3" t="s">
        <v>17</v>
      </c>
      <c r="F137" s="4" t="s">
        <v>283</v>
      </c>
      <c r="G137" s="4"/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f t="shared" si="2"/>
        <v>0</v>
      </c>
    </row>
    <row r="138" spans="1:16" s="3" customFormat="1" x14ac:dyDescent="0.2">
      <c r="A138" s="3" t="s">
        <v>16</v>
      </c>
      <c r="B138" s="3" t="s">
        <v>319</v>
      </c>
      <c r="D138" s="2" t="s">
        <v>284</v>
      </c>
      <c r="E138" s="3" t="s">
        <v>17</v>
      </c>
      <c r="F138" s="4" t="s">
        <v>285</v>
      </c>
      <c r="G138" s="4"/>
      <c r="H138" s="3">
        <v>0</v>
      </c>
      <c r="I138" s="3">
        <v>1</v>
      </c>
      <c r="J138" s="3">
        <v>0</v>
      </c>
      <c r="K138" s="3">
        <v>0</v>
      </c>
      <c r="L138" s="3">
        <v>1</v>
      </c>
      <c r="M138" s="3">
        <v>5</v>
      </c>
      <c r="N138" s="3">
        <v>0</v>
      </c>
      <c r="O138" s="3">
        <v>0</v>
      </c>
      <c r="P138" s="3">
        <f t="shared" si="2"/>
        <v>7</v>
      </c>
    </row>
    <row r="139" spans="1:16" s="3" customFormat="1" x14ac:dyDescent="0.2">
      <c r="A139" s="3" t="s">
        <v>16</v>
      </c>
      <c r="B139" s="3" t="s">
        <v>319</v>
      </c>
      <c r="D139" s="2" t="s">
        <v>286</v>
      </c>
      <c r="E139" s="3" t="s">
        <v>17</v>
      </c>
      <c r="F139" s="4" t="s">
        <v>287</v>
      </c>
      <c r="G139" s="4"/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f t="shared" si="2"/>
        <v>0</v>
      </c>
    </row>
    <row r="140" spans="1:16" s="3" customFormat="1" x14ac:dyDescent="0.2">
      <c r="A140" s="3" t="s">
        <v>16</v>
      </c>
      <c r="B140" s="3" t="s">
        <v>319</v>
      </c>
      <c r="D140" s="2" t="s">
        <v>288</v>
      </c>
      <c r="E140" s="3" t="s">
        <v>17</v>
      </c>
      <c r="F140" s="4" t="s">
        <v>289</v>
      </c>
      <c r="G140" s="4"/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f t="shared" si="2"/>
        <v>0</v>
      </c>
    </row>
    <row r="141" spans="1:16" s="3" customFormat="1" x14ac:dyDescent="0.2">
      <c r="A141" s="3" t="s">
        <v>16</v>
      </c>
      <c r="B141" s="3" t="s">
        <v>319</v>
      </c>
      <c r="D141" s="2" t="s">
        <v>144</v>
      </c>
      <c r="E141" s="3" t="s">
        <v>17</v>
      </c>
      <c r="F141" s="4" t="s">
        <v>290</v>
      </c>
      <c r="G141" s="4"/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1</v>
      </c>
      <c r="N141" s="3">
        <v>0</v>
      </c>
      <c r="O141" s="3">
        <v>0</v>
      </c>
      <c r="P141" s="3">
        <f t="shared" si="2"/>
        <v>1</v>
      </c>
    </row>
    <row r="142" spans="1:16" s="3" customFormat="1" x14ac:dyDescent="0.2">
      <c r="A142" s="3" t="s">
        <v>16</v>
      </c>
      <c r="B142" s="3" t="s">
        <v>319</v>
      </c>
      <c r="D142" s="2" t="s">
        <v>291</v>
      </c>
      <c r="E142" s="3" t="s">
        <v>17</v>
      </c>
      <c r="F142" s="4" t="s">
        <v>292</v>
      </c>
      <c r="G142" s="4"/>
      <c r="H142" s="3">
        <v>0</v>
      </c>
      <c r="I142" s="3">
        <v>2</v>
      </c>
      <c r="J142" s="3">
        <v>1</v>
      </c>
      <c r="K142" s="3">
        <v>2</v>
      </c>
      <c r="L142" s="3">
        <v>0</v>
      </c>
      <c r="M142" s="3">
        <v>3</v>
      </c>
      <c r="N142" s="3">
        <v>0</v>
      </c>
      <c r="O142" s="3">
        <v>4</v>
      </c>
      <c r="P142" s="3">
        <f t="shared" si="2"/>
        <v>12</v>
      </c>
    </row>
    <row r="143" spans="1:16" s="3" customFormat="1" x14ac:dyDescent="0.2">
      <c r="A143" s="3" t="s">
        <v>16</v>
      </c>
      <c r="B143" s="3" t="s">
        <v>319</v>
      </c>
      <c r="D143" s="2" t="s">
        <v>272</v>
      </c>
      <c r="E143" s="3" t="s">
        <v>17</v>
      </c>
      <c r="F143" s="4" t="s">
        <v>293</v>
      </c>
      <c r="G143" s="4"/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f t="shared" si="2"/>
        <v>0</v>
      </c>
    </row>
    <row r="144" spans="1:16" s="3" customFormat="1" x14ac:dyDescent="0.2">
      <c r="A144" s="3" t="s">
        <v>16</v>
      </c>
      <c r="B144" s="3" t="s">
        <v>319</v>
      </c>
      <c r="D144" s="2" t="s">
        <v>294</v>
      </c>
      <c r="E144" s="3" t="s">
        <v>17</v>
      </c>
      <c r="F144" s="4" t="s">
        <v>295</v>
      </c>
      <c r="G144" s="4"/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f t="shared" si="2"/>
        <v>0</v>
      </c>
    </row>
    <row r="145" spans="1:19" s="3" customFormat="1" x14ac:dyDescent="0.2">
      <c r="A145" s="3" t="s">
        <v>16</v>
      </c>
      <c r="B145" s="3" t="s">
        <v>319</v>
      </c>
      <c r="D145" s="2" t="s">
        <v>296</v>
      </c>
      <c r="E145" s="3" t="s">
        <v>17</v>
      </c>
      <c r="F145" s="4" t="s">
        <v>297</v>
      </c>
      <c r="G145" s="4"/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1</v>
      </c>
      <c r="P145" s="3">
        <f t="shared" si="2"/>
        <v>1</v>
      </c>
    </row>
    <row r="146" spans="1:19" s="3" customFormat="1" x14ac:dyDescent="0.2">
      <c r="A146" s="3" t="s">
        <v>16</v>
      </c>
      <c r="B146" s="3" t="s">
        <v>319</v>
      </c>
      <c r="C146" s="3" t="s">
        <v>298</v>
      </c>
      <c r="D146" s="2" t="s">
        <v>299</v>
      </c>
      <c r="E146" s="3" t="s">
        <v>17</v>
      </c>
      <c r="F146" s="3" t="s">
        <v>300</v>
      </c>
      <c r="G146" s="4" t="s">
        <v>301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2</v>
      </c>
      <c r="N146" s="3">
        <v>0</v>
      </c>
      <c r="O146" s="3">
        <v>0</v>
      </c>
      <c r="P146" s="3">
        <f t="shared" si="2"/>
        <v>2</v>
      </c>
    </row>
    <row r="147" spans="1:19" s="3" customFormat="1" x14ac:dyDescent="0.2">
      <c r="A147" s="3" t="s">
        <v>16</v>
      </c>
      <c r="B147" s="3" t="s">
        <v>319</v>
      </c>
      <c r="C147" s="3" t="s">
        <v>298</v>
      </c>
      <c r="D147" s="2" t="s">
        <v>302</v>
      </c>
      <c r="E147" s="3" t="s">
        <v>17</v>
      </c>
      <c r="F147" s="4" t="s">
        <v>303</v>
      </c>
      <c r="G147" s="4"/>
      <c r="H147" s="3">
        <v>0</v>
      </c>
      <c r="I147" s="3">
        <v>0</v>
      </c>
      <c r="J147" s="3">
        <v>0</v>
      </c>
      <c r="K147" s="3">
        <v>0</v>
      </c>
      <c r="L147" s="3">
        <v>2</v>
      </c>
      <c r="M147" s="3">
        <v>3</v>
      </c>
      <c r="N147" s="3">
        <v>1</v>
      </c>
      <c r="O147" s="3">
        <v>3</v>
      </c>
      <c r="P147" s="3">
        <f t="shared" si="2"/>
        <v>9</v>
      </c>
    </row>
    <row r="148" spans="1:19" s="3" customFormat="1" x14ac:dyDescent="0.2">
      <c r="A148" s="3" t="s">
        <v>16</v>
      </c>
      <c r="B148" s="3" t="s">
        <v>319</v>
      </c>
      <c r="C148" s="3" t="s">
        <v>298</v>
      </c>
      <c r="D148" s="2" t="s">
        <v>304</v>
      </c>
      <c r="E148" s="3" t="s">
        <v>17</v>
      </c>
      <c r="F148" s="4" t="s">
        <v>307</v>
      </c>
      <c r="G148" s="4"/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f t="shared" si="2"/>
        <v>0</v>
      </c>
    </row>
    <row r="149" spans="1:19" s="3" customFormat="1" x14ac:dyDescent="0.2">
      <c r="A149" s="3" t="s">
        <v>16</v>
      </c>
      <c r="B149" s="3" t="s">
        <v>319</v>
      </c>
      <c r="C149" s="3" t="s">
        <v>298</v>
      </c>
      <c r="D149" s="2" t="s">
        <v>305</v>
      </c>
      <c r="E149" s="3" t="s">
        <v>17</v>
      </c>
      <c r="F149" s="4" t="s">
        <v>306</v>
      </c>
      <c r="G149" s="4"/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f t="shared" si="2"/>
        <v>0</v>
      </c>
    </row>
    <row r="150" spans="1:19" s="3" customFormat="1" x14ac:dyDescent="0.2">
      <c r="A150" s="3" t="s">
        <v>16</v>
      </c>
      <c r="B150" s="3" t="s">
        <v>319</v>
      </c>
      <c r="C150" s="3" t="s">
        <v>298</v>
      </c>
      <c r="D150" s="2" t="s">
        <v>308</v>
      </c>
      <c r="E150" s="3" t="s">
        <v>17</v>
      </c>
      <c r="F150" s="4" t="s">
        <v>309</v>
      </c>
      <c r="G150" s="4"/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f t="shared" si="2"/>
        <v>0</v>
      </c>
    </row>
    <row r="151" spans="1:19" s="3" customFormat="1" x14ac:dyDescent="0.2">
      <c r="A151" s="3" t="s">
        <v>16</v>
      </c>
      <c r="B151" s="3" t="s">
        <v>319</v>
      </c>
      <c r="C151" s="3" t="s">
        <v>298</v>
      </c>
      <c r="D151" s="2" t="s">
        <v>310</v>
      </c>
      <c r="E151" s="3" t="s">
        <v>17</v>
      </c>
      <c r="F151" s="4" t="s">
        <v>311</v>
      </c>
      <c r="G151" s="4"/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1</v>
      </c>
      <c r="N151" s="3">
        <v>0</v>
      </c>
      <c r="O151" s="3">
        <v>0</v>
      </c>
      <c r="P151" s="3">
        <f t="shared" si="2"/>
        <v>1</v>
      </c>
    </row>
    <row r="152" spans="1:19" s="3" customFormat="1" x14ac:dyDescent="0.2">
      <c r="A152" s="3" t="s">
        <v>16</v>
      </c>
      <c r="B152" s="3" t="s">
        <v>319</v>
      </c>
      <c r="C152" s="3" t="s">
        <v>298</v>
      </c>
      <c r="D152" s="2" t="s">
        <v>312</v>
      </c>
      <c r="E152" s="3" t="s">
        <v>17</v>
      </c>
      <c r="F152" s="4" t="s">
        <v>313</v>
      </c>
      <c r="G152" s="4"/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f t="shared" si="2"/>
        <v>0</v>
      </c>
    </row>
    <row r="153" spans="1:19" s="3" customFormat="1" x14ac:dyDescent="0.2">
      <c r="A153" s="3" t="s">
        <v>16</v>
      </c>
      <c r="B153" s="3" t="s">
        <v>319</v>
      </c>
      <c r="C153" s="3" t="s">
        <v>298</v>
      </c>
      <c r="D153" s="2" t="s">
        <v>314</v>
      </c>
      <c r="E153" s="3" t="s">
        <v>17</v>
      </c>
      <c r="F153" s="4" t="s">
        <v>315</v>
      </c>
      <c r="G153" s="4"/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f t="shared" si="2"/>
        <v>0</v>
      </c>
    </row>
    <row r="154" spans="1:19" s="3" customFormat="1" x14ac:dyDescent="0.2">
      <c r="A154" s="3" t="s">
        <v>16</v>
      </c>
      <c r="B154" s="3" t="s">
        <v>319</v>
      </c>
      <c r="C154" s="3" t="s">
        <v>298</v>
      </c>
      <c r="D154" s="2" t="s">
        <v>316</v>
      </c>
      <c r="E154" s="3" t="s">
        <v>17</v>
      </c>
      <c r="F154" s="4" t="s">
        <v>317</v>
      </c>
      <c r="G154" s="4" t="s">
        <v>315</v>
      </c>
      <c r="H154" s="3">
        <v>0</v>
      </c>
      <c r="I154" s="3">
        <v>0</v>
      </c>
      <c r="J154" s="3">
        <v>0</v>
      </c>
      <c r="K154" s="3">
        <v>0</v>
      </c>
      <c r="L154" s="3">
        <v>2</v>
      </c>
      <c r="M154" s="3">
        <v>6</v>
      </c>
      <c r="N154" s="3">
        <v>1</v>
      </c>
      <c r="O154" s="3">
        <v>3</v>
      </c>
      <c r="P154" s="3">
        <f t="shared" si="2"/>
        <v>12</v>
      </c>
    </row>
    <row r="155" spans="1:19" s="3" customFormat="1" x14ac:dyDescent="0.2">
      <c r="A155" s="3" t="s">
        <v>16</v>
      </c>
      <c r="B155" s="3" t="s">
        <v>319</v>
      </c>
      <c r="D155" s="2" t="s">
        <v>318</v>
      </c>
      <c r="F155" s="4"/>
      <c r="G155" s="4"/>
      <c r="H155" s="3">
        <v>0</v>
      </c>
      <c r="I155" s="3">
        <v>1</v>
      </c>
      <c r="J155" s="3">
        <v>0</v>
      </c>
      <c r="K155" s="3">
        <v>0</v>
      </c>
      <c r="L155" s="3">
        <v>0</v>
      </c>
      <c r="M155" s="3">
        <v>4</v>
      </c>
      <c r="N155" s="3">
        <v>2</v>
      </c>
      <c r="O155" s="3">
        <v>16</v>
      </c>
      <c r="P155" s="3">
        <f t="shared" si="2"/>
        <v>23</v>
      </c>
    </row>
    <row r="156" spans="1:19" x14ac:dyDescent="0.2">
      <c r="A156" s="3" t="s">
        <v>326</v>
      </c>
      <c r="H156">
        <f>SUM(H2:H155)</f>
        <v>6</v>
      </c>
      <c r="I156">
        <f t="shared" ref="I156:S156" si="3">SUM(I2:I155)</f>
        <v>68</v>
      </c>
      <c r="J156">
        <f t="shared" si="3"/>
        <v>4</v>
      </c>
      <c r="K156">
        <f t="shared" si="3"/>
        <v>34</v>
      </c>
      <c r="L156">
        <f t="shared" si="3"/>
        <v>26</v>
      </c>
      <c r="M156">
        <f t="shared" si="3"/>
        <v>191</v>
      </c>
      <c r="N156">
        <f t="shared" si="3"/>
        <v>14</v>
      </c>
      <c r="O156">
        <f t="shared" si="3"/>
        <v>231</v>
      </c>
      <c r="P156">
        <f t="shared" si="3"/>
        <v>561</v>
      </c>
      <c r="Q156">
        <f t="shared" si="3"/>
        <v>0</v>
      </c>
      <c r="R156">
        <f t="shared" si="3"/>
        <v>0</v>
      </c>
      <c r="S156">
        <f t="shared" si="3"/>
        <v>133</v>
      </c>
    </row>
    <row r="157" spans="1:19" ht="15" customHeight="1" x14ac:dyDescent="0.2"/>
    <row r="158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2021-01-29T14:50:06Z</dcterms:modified>
</cp:coreProperties>
</file>