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315" yWindow="1785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J8" i="1"/>
  <c r="K8" i="1"/>
  <c r="L8" i="1"/>
  <c r="M8" i="1"/>
  <c r="N8" i="1"/>
  <c r="O8" i="1"/>
  <c r="P8" i="1"/>
  <c r="Q8" i="1"/>
  <c r="R8" i="1"/>
  <c r="S8" i="1"/>
  <c r="H8" i="1"/>
</calcChain>
</file>

<file path=xl/sharedStrings.xml><?xml version="1.0" encoding="utf-8"?>
<sst xmlns="http://schemas.openxmlformats.org/spreadsheetml/2006/main" count="49" uniqueCount="35">
  <si>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</si>
  <si>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</si>
  <si>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</si>
  <si>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</si>
  <si>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</si>
  <si>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</si>
  <si>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</si>
  <si>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</si>
  <si>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</si>
  <si>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</si>
  <si>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</si>
  <si>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</si>
  <si>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</si>
  <si>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</si>
  <si>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11th Regiment</t>
  </si>
  <si>
    <t>Infantry</t>
  </si>
  <si>
    <t>Occupation of Alexandria</t>
  </si>
  <si>
    <t>VA</t>
  </si>
  <si>
    <t>5/24/1861</t>
  </si>
  <si>
    <t>Arlington Mills</t>
  </si>
  <si>
    <t>6/1/1861</t>
  </si>
  <si>
    <t>Fairfax Court House</t>
  </si>
  <si>
    <t>7/17/1861</t>
  </si>
  <si>
    <t>Bull Run</t>
  </si>
  <si>
    <t>7/21/1861</t>
  </si>
  <si>
    <t>Hampton Roads</t>
  </si>
  <si>
    <t>3/8/1862</t>
  </si>
  <si>
    <t>Loss on picket</t>
  </si>
  <si>
    <t>3/30/1861</t>
  </si>
  <si>
    <t>Off. Wd. D</t>
  </si>
  <si>
    <t>Enl. Miss.</t>
  </si>
  <si>
    <t>Company</t>
  </si>
  <si>
    <t>Off. D. Disease</t>
  </si>
  <si>
    <t>Enl. D. Disease</t>
  </si>
  <si>
    <t>TOTALS - 11th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</si>
</sst>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  <col min="2" max="2" width="23.140625" customWidth="1"/>
    <col min="3" max="3" width="43.85546875" customWidth="1"/>
    <col min="4" max="4" width="45.8554687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85546875" customWidth="1"/>
    <col min="18" max="18" width="15" customWidth="1"/>
    <col min="19" max="19" width="14.855468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29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30</v>
      </c>
      <c r="P1" s="1" t="s">
        <v>13</v>
      </c>
      <c r="Q1" s="1" t="s">
        <v>31</v>
      </c>
      <c r="R1" s="1" t="s">
        <v>32</v>
      </c>
      <c r="S1" s="1" t="s">
        <v>33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R2" s="1">
        <v>4</v>
      </c>
      <c r="S2" s="1">
        <v>8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21</v>
      </c>
      <c r="E4" s="1" t="s">
        <v>17</v>
      </c>
      <c r="F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23</v>
      </c>
      <c r="E5" s="1" t="s">
        <v>17</v>
      </c>
      <c r="F5" s="1" t="s">
        <v>24</v>
      </c>
      <c r="H5" s="1">
        <v>1</v>
      </c>
      <c r="I5" s="1">
        <v>37</v>
      </c>
      <c r="J5" s="1">
        <v>1</v>
      </c>
      <c r="K5" s="1">
        <v>2</v>
      </c>
      <c r="L5" s="1">
        <v>0</v>
      </c>
      <c r="M5" s="1">
        <v>73</v>
      </c>
      <c r="N5" s="1">
        <v>2</v>
      </c>
      <c r="O5" s="1">
        <v>66</v>
      </c>
      <c r="P5" s="1">
        <v>177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25</v>
      </c>
      <c r="E6" s="1" t="s">
        <v>17</v>
      </c>
      <c r="F6" s="1" t="s">
        <v>26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27</v>
      </c>
      <c r="F7" s="1" t="s">
        <v>28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</row>
    <row r="8" spans="1:19" x14ac:dyDescent="0.25">
      <c r="A8" s="1" t="s">
        <v>34</v>
      </c>
      <c r="H8">
        <f>SUM(H2:H7)</f>
        <v>1</v>
      </c>
      <c r="I8">
        <f t="shared" ref="I8:S8" si="0">SUM(I2:I7)</f>
        <v>38</v>
      </c>
      <c r="J8">
        <f t="shared" si="0"/>
        <v>1</v>
      </c>
      <c r="K8">
        <f t="shared" si="0"/>
        <v>2</v>
      </c>
      <c r="L8">
        <f t="shared" si="0"/>
        <v>0</v>
      </c>
      <c r="M8">
        <f t="shared" si="0"/>
        <v>73</v>
      </c>
      <c r="N8">
        <f t="shared" si="0"/>
        <v>2</v>
      </c>
      <c r="O8">
        <f t="shared" si="0"/>
        <v>66</v>
      </c>
      <c r="P8">
        <f t="shared" si="0"/>
        <v>178</v>
      </c>
      <c r="Q8">
        <f t="shared" si="0"/>
        <v>0</v>
      </c>
      <c r="R8">
        <f t="shared" si="0"/>
        <v>4</v>
      </c>
      <c r="S8">
        <f t="shared" si="0"/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B45AB-908C-4272-B78D-EDB5622AAEE5}">
  <ds:schemaRefs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